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xr:revisionPtr revIDLastSave="0" documentId="13_ncr:1_{0CFCCA5B-7B25-4F66-81FB-7897D73B38E3}" xr6:coauthVersionLast="47" xr6:coauthVersionMax="47" xr10:uidLastSave="{00000000-0000-0000-0000-000000000000}"/>
  <bookViews>
    <workbookView xWindow="-108" yWindow="-108" windowWidth="23256" windowHeight="12456" xr2:uid="{058A00CE-C83F-4C32-9F1E-5F30ADAF4B8E}"/>
  </bookViews>
  <sheets>
    <sheet name="Analises Clín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0" i="1" l="1"/>
  <c r="F489" i="1"/>
  <c r="F488" i="1"/>
  <c r="F487" i="1"/>
  <c r="F486" i="1"/>
  <c r="F485" i="1"/>
  <c r="F48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" i="1"/>
  <c r="F491" i="1" s="1"/>
  <c r="D6" i="1"/>
  <c r="D9" i="1"/>
  <c r="D11" i="1"/>
  <c r="D19" i="1"/>
  <c r="D22" i="1"/>
  <c r="D23" i="1"/>
  <c r="D24" i="1"/>
  <c r="D25" i="1"/>
  <c r="D27" i="1"/>
  <c r="D28" i="1"/>
  <c r="D29" i="1"/>
  <c r="D30" i="1"/>
  <c r="D32" i="1"/>
  <c r="D34" i="1"/>
  <c r="D37" i="1"/>
  <c r="D39" i="1"/>
  <c r="D40" i="1"/>
  <c r="D41" i="1"/>
  <c r="D43" i="1"/>
  <c r="D44" i="1"/>
  <c r="D47" i="1"/>
  <c r="D48" i="1"/>
  <c r="D50" i="1"/>
  <c r="D55" i="1"/>
  <c r="D57" i="1"/>
  <c r="D60" i="1"/>
  <c r="D64" i="1"/>
  <c r="D65" i="1"/>
  <c r="D66" i="1"/>
  <c r="D68" i="1"/>
  <c r="D70" i="1"/>
  <c r="D71" i="1"/>
  <c r="D73" i="1"/>
  <c r="D77" i="1"/>
  <c r="D79" i="1"/>
  <c r="D80" i="1"/>
  <c r="D84" i="1"/>
  <c r="D85" i="1"/>
  <c r="D87" i="1"/>
  <c r="D90" i="1"/>
  <c r="D91" i="1"/>
  <c r="D92" i="1"/>
  <c r="D115" i="1"/>
</calcChain>
</file>

<file path=xl/sharedStrings.xml><?xml version="1.0" encoding="utf-8"?>
<sst xmlns="http://schemas.openxmlformats.org/spreadsheetml/2006/main" count="493" uniqueCount="493">
  <si>
    <t>DESCRIÇÃO DOS SERVIÇOS</t>
  </si>
  <si>
    <t>VALOR</t>
  </si>
  <si>
    <t>HISTÓRICO 2022</t>
  </si>
  <si>
    <t>VALOR DA PROPOSTA</t>
  </si>
  <si>
    <t>CLEARANCE OSMOLAR</t>
  </si>
  <si>
    <t>DETERMINACAO DE CAPACIDADE DE FIXACAO DO FERRO</t>
  </si>
  <si>
    <t>DETERMINACAO DE CROMATOGRAFIA DE AMINOACIDOS</t>
  </si>
  <si>
    <t>DETERMINACAO DE CURVA GLICEMICA (2 DOSAGENS)</t>
  </si>
  <si>
    <t>DETERMINACAO CURVA GLICEMICA C/ INDUCAO P/ CORTISONA (5 DOSAG.)</t>
  </si>
  <si>
    <t>DETERMINACAO CURVA GLICEMICA C/ INDUCAO P/ CORTISONA (4 DOSAG.)</t>
  </si>
  <si>
    <t>DETERMINACAO DE CURVA GLICEMICA CLASSICA (5 DOSAGENS)</t>
  </si>
  <si>
    <t>DETERMINACAO DE OSMOLARIDADE</t>
  </si>
  <si>
    <t>DOSAGEM DE 5-NUCLEOTIDASE</t>
  </si>
  <si>
    <t>DOSAGEM DE ACETONA</t>
  </si>
  <si>
    <t>DOSAGEM DE ACIDO ASCORBICO</t>
  </si>
  <si>
    <t>DOSAGEM DE ACIDO URICO</t>
  </si>
  <si>
    <t>DOSAGEM DE ACIDO VANILMANDELICO</t>
  </si>
  <si>
    <t>DOSAGEM DE ALDOLASE</t>
  </si>
  <si>
    <t>DOSAGEM DE ALFA-1-ANTITRIPSINA</t>
  </si>
  <si>
    <t>DOSAGEM DE ALFA-1-GLICOPROTEINA ACIDA</t>
  </si>
  <si>
    <t>DOSAGEM DE ALFA-2-MACROGLOBULINA</t>
  </si>
  <si>
    <t>DOSAGEM DE AMILASE</t>
  </si>
  <si>
    <t>DOSAGEM DE AMONIA</t>
  </si>
  <si>
    <t>DOSAGEM DE BILIRRUBINA TOTAL E FRACOES</t>
  </si>
  <si>
    <t>DOSAGEM DE CALCIO</t>
  </si>
  <si>
    <t>DOSAGEM DE CALCIO IONIZAVEL</t>
  </si>
  <si>
    <t>DOSAGEM DE CAROTENO</t>
  </si>
  <si>
    <t>DOSAGEM DE CERULOPLASMINA</t>
  </si>
  <si>
    <t>DOSAGEM DE CLORETO</t>
  </si>
  <si>
    <t>DOSAGEM DE COLESTEROL HDL</t>
  </si>
  <si>
    <t>DOSAGEM DE COLESTEROL LDL</t>
  </si>
  <si>
    <t>DOSAGEM DE COLESTEROL TOTAL</t>
  </si>
  <si>
    <t>DOSAGEM DE COLINESTERASE</t>
  </si>
  <si>
    <t>DOSAGEM DE CREATININA</t>
  </si>
  <si>
    <t>DOSAGEM DE CREATINOFOSFOQUINASE (CPK)</t>
  </si>
  <si>
    <t>DOSAGEM DE CREATINOFOSFOQUINASE FRACAO MB</t>
  </si>
  <si>
    <t>DOSAGEM DE DESIDROGENASE ALFA-HIDROXIBUTIRICA</t>
  </si>
  <si>
    <t>DOSAGEM DE DESIDROGENASE GLUTAMICA</t>
  </si>
  <si>
    <t>DOSAGEM DE DESIDROGENASE LATICA</t>
  </si>
  <si>
    <t>DOSAGEM DE DESIDROGENASE LATICA (ISOENZIMAS FRACIONADAS)</t>
  </si>
  <si>
    <t>DOSAGEM DE FERRITINA</t>
  </si>
  <si>
    <t>DOSAGEM DE FERRO SERICO</t>
  </si>
  <si>
    <t>DOSAGEM DE FOLATO</t>
  </si>
  <si>
    <t>DOSAGEM DE FOSFATASE ACIDA TOTAL</t>
  </si>
  <si>
    <t>DOSAGEM DE FOSFATASE ALCALINA</t>
  </si>
  <si>
    <t>DOSAGEM DE FOSFORO</t>
  </si>
  <si>
    <t>DOSAGEM DE FRACAO PROSTATICA DA FOSFATASE ACIDA</t>
  </si>
  <si>
    <t>DOSAGEM DE GALACTOSE</t>
  </si>
  <si>
    <t>DOSAGEM DE GAMA-GLUTAMIL-TRANSFERASE (GAMA GT)</t>
  </si>
  <si>
    <t>DOSAGEM DE GLICOSE</t>
  </si>
  <si>
    <t>DOSAGEM DE GLICOSE-6-FOSFATO DESIDROGENASE</t>
  </si>
  <si>
    <t>DOSAGEM DE HAPTOGLOBINA</t>
  </si>
  <si>
    <t>DOSAGEM DE HEMOGLOBINA GLICOSILADA</t>
  </si>
  <si>
    <t>DOSAGEM DE HIDROXIPROLINA</t>
  </si>
  <si>
    <t>DOSAGEM DE ISOMERASE-FOSFOHEXOSE</t>
  </si>
  <si>
    <t>DOSAGEM DE LACTATO</t>
  </si>
  <si>
    <t>DOSAGEM DE LEUCINO-AMINOPEPTIDASE</t>
  </si>
  <si>
    <t>DOSAGEM DE LIPASE</t>
  </si>
  <si>
    <t>DOSAGEM DE MAGNESIO</t>
  </si>
  <si>
    <t>DOSAGEM DE MUCO-PROTEINAS</t>
  </si>
  <si>
    <t>DOSAGEM DE PIRUVATO</t>
  </si>
  <si>
    <t>DOSAGEM DE PORFIRINAS</t>
  </si>
  <si>
    <t>DOSAGEM DE POTASSIO</t>
  </si>
  <si>
    <t>DOSAGEM DE PROTEINAS TOTAIS</t>
  </si>
  <si>
    <t>DOSAGEM DE PROTEINAS TOTAIS E FRACOES</t>
  </si>
  <si>
    <t>DOSAGEM DE SODIO</t>
  </si>
  <si>
    <t>DOSAGEM DE TRANSAMINASE GLUTAMICO-OXALACETICA (TGO)</t>
  </si>
  <si>
    <t>DOSAGEM DE TRANSAMINASE GLUTAMICO-PIRUVICA (TGP)</t>
  </si>
  <si>
    <t>DOSAGEM DE TRANSFERRINA</t>
  </si>
  <si>
    <t>DOSAGEM DE TRIGLICERIDEOS</t>
  </si>
  <si>
    <t>DOSAGEM DE TRIPTOFANO</t>
  </si>
  <si>
    <t>DOSAGEM DE UREIA</t>
  </si>
  <si>
    <t>DOSAGEM DE VITAMINA B12</t>
  </si>
  <si>
    <t>ELETROFORESE DE LIPOPROTEINAS</t>
  </si>
  <si>
    <t>ELETROFORESE DE PROTEINAS</t>
  </si>
  <si>
    <t>GASOMETRIA (PH PCO2 PO2 BICARBONATO AS2 (EXCETO BASE)</t>
  </si>
  <si>
    <t>PROVA DA D-XILOSE</t>
  </si>
  <si>
    <t>TESTE DE TOLERANCIA A INSULINA / HIPOGLICEMIANTES ORAIS</t>
  </si>
  <si>
    <t>DOSAGEM DE 25 HIDROXIVITAMINA D</t>
  </si>
  <si>
    <t>CITOQUIMICA HEMATOLOGICA</t>
  </si>
  <si>
    <t>CONTAGEM DE PLAQUETAS</t>
  </si>
  <si>
    <t>CONTAGEM DE RETICULOCITOS</t>
  </si>
  <si>
    <t>DETERMINACAO DE CURVA DE RESISTENCIA GLOBULAR</t>
  </si>
  <si>
    <t>DETERMINACAO DE ENZIMAS ERITROCITARIAS (CADA)</t>
  </si>
  <si>
    <t>DETERMINACAO DE SULFO-HEMOGLOBINA</t>
  </si>
  <si>
    <t>DETERMINACAO DE TEMPO DE COAGULACAO</t>
  </si>
  <si>
    <t>DETERMINACAO DE TEMPO DE LISE DA EUGLOBULINA</t>
  </si>
  <si>
    <t>DETERMINACAO DE TEMPO DE SANGRAMENTO -DUKE</t>
  </si>
  <si>
    <t>DETERMINACAO DE TEMPO DE SANGRAMENTO DE IVY</t>
  </si>
  <si>
    <t>DETERMINACAO DE TEMPO DE SOBREVIDA DE HEMACIAS</t>
  </si>
  <si>
    <t>DETERMINACAO DE TEMPO DE TROMBINA</t>
  </si>
  <si>
    <t>DETERMINACAO DE TEMPO DE TROMBOPLASTINA PARCIAL ATIVADA (TTP ATIVADA)</t>
  </si>
  <si>
    <t>DETERMINACAO DE TEMPO E ATIVIDADE DA PROTROMBINA (TAP)</t>
  </si>
  <si>
    <t>DETERMINACAO DE VELOCIDADE DE HEMOSSEDIMENTACAO (VHS)</t>
  </si>
  <si>
    <t>DOSAGEM DE ANTICOAGULANTE CIRCULANTE</t>
  </si>
  <si>
    <t>DOSAGEM DE ANTITROMBINA III</t>
  </si>
  <si>
    <t>DOSAGEM DE FATOR II</t>
  </si>
  <si>
    <t>DOSAGEM DE FATOR IX</t>
  </si>
  <si>
    <t>DOSAGEM DE FATOR V</t>
  </si>
  <si>
    <t>DOSAGEM DE FATOR VII</t>
  </si>
  <si>
    <t>DOSAGEM DE FATOR VIII</t>
  </si>
  <si>
    <t>DOSAGEM DE FATOR VIII (INIBIDOR)</t>
  </si>
  <si>
    <t>DOSAGEM DE FATOR VON WILLEBRAND (ANTIGENO)</t>
  </si>
  <si>
    <t>DOSAGEM DE FATOR X</t>
  </si>
  <si>
    <t>DOSAGEM DE FATOR XI</t>
  </si>
  <si>
    <t>DOSAGEM DE FATOR XII</t>
  </si>
  <si>
    <t>DOSAGEM DE FATOR XIII</t>
  </si>
  <si>
    <t>DOSAGEM DE FIBRINOGENIO</t>
  </si>
  <si>
    <t>DOSAGEM DE HEMOGLOBINA</t>
  </si>
  <si>
    <t>DOSAGEM DE HEMOGLOBINA - INSTABILIDADE A 37OC</t>
  </si>
  <si>
    <t>DOSAGEM DE HEMOGLOBINA FETAL</t>
  </si>
  <si>
    <t>DOSAGEM DE HEMOSSIDERINA</t>
  </si>
  <si>
    <t>DOSAGEM DE PLASMINOGENIO</t>
  </si>
  <si>
    <t>ELETROFORESE DE HEMOGLOBINA</t>
  </si>
  <si>
    <t>ERITROGRAMA (ERITROCITOS, HEMOGLOBINA, HEMATOCRITO)</t>
  </si>
  <si>
    <t>HEMATOCRITO</t>
  </si>
  <si>
    <t>HEMOGRAMA COMPLETO</t>
  </si>
  <si>
    <t>LEUCOGRAMA</t>
  </si>
  <si>
    <t>PESQUISA DE ATIVIDADE DO COFATOR DE RISTOCETINA</t>
  </si>
  <si>
    <t>PESQUISA DE CELULAS LE</t>
  </si>
  <si>
    <t>PESQUISA DE CORPUSCULOS DE HEINZ</t>
  </si>
  <si>
    <t>PESQUISA DE FILARIA</t>
  </si>
  <si>
    <t>PESQUISA DE HEMOGLOBINA S</t>
  </si>
  <si>
    <t>PESQUISA DE TRIPANOSSOMA</t>
  </si>
  <si>
    <t>PROVA DE CONSUMO DE PROTROMBINA</t>
  </si>
  <si>
    <t>PROVA DE RETRACAO DO COAGULO</t>
  </si>
  <si>
    <t>PROVA DO LACO</t>
  </si>
  <si>
    <t>RASTREIO P/ DEFICIENCIA DE ENZIMAS ERITROCITARIAS</t>
  </si>
  <si>
    <t>TESTE DE AGREGACAO DE PLAQUETAS</t>
  </si>
  <si>
    <t>TESTE DE HAM (HEMOLISE ACIDA)</t>
  </si>
  <si>
    <t>TESTE DIRETO DE ANTIGLOBULINA HUMANA (TAD)</t>
  </si>
  <si>
    <t>CONTAGEM DE LINFOCITOS B</t>
  </si>
  <si>
    <t>CONTAGEM DE LINFOCITOS CD4/CD8(cada)</t>
  </si>
  <si>
    <t>CONTAGEM DE LINFOCITOS T TOTAIS</t>
  </si>
  <si>
    <t>DETECCAO DE RNA DO HIV-1 (QUALITATIVO)</t>
  </si>
  <si>
    <t>DETECCAO DE RNA DO VIRUS DA HEPATITE C (QUALITATIVO)</t>
  </si>
  <si>
    <t>DETERMINACAO DE COMPLEMENTO (CH50)</t>
  </si>
  <si>
    <t>DETERMINACAO DE FATOR REUMATOIDE</t>
  </si>
  <si>
    <t>DETERMINACAO QUANTITATIVA DE PROTEINA C REATIVA</t>
  </si>
  <si>
    <t>DOSAGEM DE ALFA-FETOPROTEINA</t>
  </si>
  <si>
    <t>DOSAGEM DE ANTIGENO PROSTATICO ESPECIFICO (PSA)</t>
  </si>
  <si>
    <t>DOSAGEM DE BETA-2-MICROGLOBULINA</t>
  </si>
  <si>
    <t>DOSAGEM DE COMPLEMENTO C3</t>
  </si>
  <si>
    <t>DOSAGEM DE COMPLEMENTO C4</t>
  </si>
  <si>
    <t>DOSAGEM DE CRIOAGLUTININA</t>
  </si>
  <si>
    <t>DOSAGEM DE IMUNOGLOBULINA A (IGA)</t>
  </si>
  <si>
    <t>DOSAGEM DE IMUNOGLOBULINA E (IGE)</t>
  </si>
  <si>
    <t>DOSAGEM DE IMUNOGLOBULINA M (IGM)</t>
  </si>
  <si>
    <t>DOSAGEM DE INIBIDOR DE C1-ESTERASE</t>
  </si>
  <si>
    <t>DOSAGEM DE PROTEINA C REATIVA</t>
  </si>
  <si>
    <t>GENOTIPAGEM DE VIRUS DA HEPATITE C</t>
  </si>
  <si>
    <t>IMUNOELETROFORESE DE PROTEINAS</t>
  </si>
  <si>
    <t>IMUNOFENOTIPAGEM DE HEMOPATIAS MALIGNAS (POR MARCADOR)</t>
  </si>
  <si>
    <t>PESQUISA DE ANTICORPO IGG ANTICARDIOLIPINA</t>
  </si>
  <si>
    <t>PESQUISA DE ANTICORPO IGM ANTICARDIOLIPINA</t>
  </si>
  <si>
    <t>PESQUISA DE ANTICORPOS ANTI-DNA</t>
  </si>
  <si>
    <t>PESQUISA DE ANTICORPOS ANTI-HELICOBACTER PYLORI</t>
  </si>
  <si>
    <t>PESQUISA DE ANTICORPOS ANTI-HIV-1 (WESTERN BLOT)</t>
  </si>
  <si>
    <t>PESQUISA DE ANTICORPOS ANTI-HIV-1 + HIV-2 (ELISA)</t>
  </si>
  <si>
    <t>PESQUISA DE ANTICORPOS ANTI-HTLV-1 + HTLV-2</t>
  </si>
  <si>
    <t>PESQUISA DE ANTICORPOS ANTI-RIBONUCLEOPROTEINA (RNP)</t>
  </si>
  <si>
    <t>PESQUISA DE ANTICORPOS ANTI-SCHISTOSOMAS</t>
  </si>
  <si>
    <t>PESQUISA DE ANTICORPOS ANTI-SM</t>
  </si>
  <si>
    <t>PESQUISA DE ANTICORPOS ANTI-SS-A (RO)</t>
  </si>
  <si>
    <t>PESQUISA DE ANTICORPOS ANTI-SS-B (LA)</t>
  </si>
  <si>
    <t>PESQUISA DE ANTICORPOS ANTIADENOVIRUS</t>
  </si>
  <si>
    <t>PESQUISA DE ANTICORPOS ANTIAMEBAS</t>
  </si>
  <si>
    <t>PESQUISA DE ANTICORPOS ANTIASPERGILLUS</t>
  </si>
  <si>
    <t>PESQUISA DE ANTICORPOS ANTIBRUCELAS</t>
  </si>
  <si>
    <t>PESQUISA DE ANTICORPOS ANTICISTICERCO</t>
  </si>
  <si>
    <t>PESQ. DE ANTICORPOS ANTICLAMIDIA (POR IMUNOFLUORESCENCIA)</t>
  </si>
  <si>
    <t>PESQUISA DE ANTICORPOS ANTICORTEX SUPRARENAL</t>
  </si>
  <si>
    <t>PESQUISA DE ANTICORPOS ANTIEQUINOCOCOS</t>
  </si>
  <si>
    <t>PESQUISA DE ANTICORPOS ANTIESCLERODERMA (SCL 70)</t>
  </si>
  <si>
    <t>PESQUISA DE ANTICORPOS ANTIESPERMATOZOIDES</t>
  </si>
  <si>
    <t>PESQUISA DE ANTICORPOS ANTIESTREPTOLISINA O (ASLO)</t>
  </si>
  <si>
    <t>PESQUISA DE ANTICORPOS ANTIFIGADO</t>
  </si>
  <si>
    <t>PESQUISA DE ANTICORPOS ANTIGLOMERULO</t>
  </si>
  <si>
    <t>PESQUISA DE ANTICORPOS ANTIILHOTA DE LANGERHANS</t>
  </si>
  <si>
    <t>PESQUISA DE ANTICORPOS ANTIINSULINA</t>
  </si>
  <si>
    <t>PESQUISA DE ANTICORPOS ANTILEPTOSPIRAS</t>
  </si>
  <si>
    <t>PESQUISA DE ANTICORPOS ANTILISTERIA</t>
  </si>
  <si>
    <t>PESQUISA DE ANTICORPOS ANTIMICROSSOMAS</t>
  </si>
  <si>
    <t>PESQUISA DE ANTICORPOS ANTIMITOCONDRIA</t>
  </si>
  <si>
    <t>PESQUISA DE ANTICORPOS ANTIMUSCULO ESTRIADO</t>
  </si>
  <si>
    <t>PESQUISA DE ANTICORPOS ANTIMUSCULO LISO</t>
  </si>
  <si>
    <t>PESQUISA DE ANTICORPOS ANTINUCLEO</t>
  </si>
  <si>
    <t>PESQUISA DE ANTICORPOS ANTIPARIETAIS</t>
  </si>
  <si>
    <t>PESQUISA DE ANTICORPOS ANTIPLASMODIOS</t>
  </si>
  <si>
    <t>PESQUISA DE ANTICORPOS ANTITIREOGLOBULINA</t>
  </si>
  <si>
    <t>PESQ. DE ANTICORPOS CONTRA ANTIGENO DE SUPERFICIE DO VIRUS DA HEPATITE B (ANTI-HBS)</t>
  </si>
  <si>
    <t>PESQUISA DE ANTICORPOS CONTRA ANTIGENO E DO VIRUS DA HEPATITE B (ANTI-HBE)</t>
  </si>
  <si>
    <t>PESQUISA DE ANTICORPOS CONTRA HISTOPLASMA</t>
  </si>
  <si>
    <t>PESQUISA DE ANTICORPOS CONTRA O SPOROTRIX SCHENKII</t>
  </si>
  <si>
    <t>PESQUISA DE ANTICORPOS CONTRA O VIRUS DA HEPATITE C (ANTI-HCV)</t>
  </si>
  <si>
    <t>PESQUISA DE ANTICORPOS CONTRA O VIRUS DA HEPATITE D (ANTI-HDV)</t>
  </si>
  <si>
    <t>PESQUISA DE ANTICORPOS CONTRA O VIRUS DO SARAMPO</t>
  </si>
  <si>
    <t>PESQUISA DE ANTICORPOS CONTRA PARACOCCIDIOIDES BRASILIENSIS</t>
  </si>
  <si>
    <t>PESQ. ANTICORPOS /OU ANTIGENO  VIRUS SINCICIAL RESPIRATORIO</t>
  </si>
  <si>
    <t>PESQUISA DE ANTICORPOS EIE ANTICLAMIDIA</t>
  </si>
  <si>
    <t>PESQ. DE ANTICORPOS HETEROFILOS CONTA O VIRUS EPSTEIN-BARR</t>
  </si>
  <si>
    <t>PESQUISA DE ANTICORPOS IGG ANTICITOMEGALOVIRUS</t>
  </si>
  <si>
    <t>PESQUISA DE ANTICORPOS IGG ANTILEISHMANIAS</t>
  </si>
  <si>
    <t>PESQUISA DE ANTICORPOS IGG ANTITOXOPLASMA</t>
  </si>
  <si>
    <t>PESQUISA DE ANTICORPOS IGG ANTITRYPANOSOMA CRUZI</t>
  </si>
  <si>
    <t>PESQUISA DE ANTICORPOS IGG CONTRA ANTIGENO CENTRAL DO VIRUS DA HEPATITE B (ANTI-HBC-IGG)</t>
  </si>
  <si>
    <t>PESQUISA DE ANTICORPOS IGG CONTRA O VIRUS DA HEPATITE A (HAV-IGG)</t>
  </si>
  <si>
    <t>PESQUISA DE ANTICORPOS IGG CONTRA O VIRUS DA RUBEOLA</t>
  </si>
  <si>
    <t>PESQUISA DE ANTICORPOS IGG CONTRA O VIRUS DA VARICELA-HERPES ZOSTER</t>
  </si>
  <si>
    <t>PESQUISA DE ANTICORPOS IGG CONTRA O VIRUS 496EPSTEIN-BARR</t>
  </si>
  <si>
    <t>PESQUISA DE ANTICORPOS IGG CONTRA O VIRUS HERPES SIMPLES</t>
  </si>
  <si>
    <t>PESQUISA DE ANTICORPOS IGM ANTICITOMEGALOVIRUS</t>
  </si>
  <si>
    <t>PESQUISA DE ANTICORPOS IGM ANTILEISHMANIAS</t>
  </si>
  <si>
    <t>PESQUISA DE ANTICORPOS IGM ANTITOXOPLASMA</t>
  </si>
  <si>
    <t>PESQUISA DE ANTICORPOS IGM ANTITRYPANOSOMA CRUZI</t>
  </si>
  <si>
    <t>PESQUISA DE ANTICORPOS IGM CONTRA ANTIGENO CENTRAL DO VIRUS DA HEPATITE B (ANTI-HBC-IGM)</t>
  </si>
  <si>
    <t>PESQUISA DE ANTICORPOS IGM CONTRA ARBOVIRUS (DENGUE E FEBRE AMARELA)</t>
  </si>
  <si>
    <t>PESQUISA DE ANTICORPOS IGM CONTRA O VIRUS DA HEPATITE A (HAV-IGG)</t>
  </si>
  <si>
    <t>PESQUISA DE ANTICORPOS IGM CONTRA O VIRUS DA RUBEOLA</t>
  </si>
  <si>
    <t>PESQUISA DE ANTICORPOS IGM CONTRA O VIRUS DA VARICELA-HERPES ZOSTER</t>
  </si>
  <si>
    <t>PESQUISA DE ANTICORPOS IGM CONTRA O VIRUS EPSTEIN-BARR</t>
  </si>
  <si>
    <t>PESQUISA DE ANTICORPOS IGM CONTRA O VIRUS HERPES SIMPLES</t>
  </si>
  <si>
    <t>PESQUISA DE ANTIGENO CARCINOEMBRIONARIO (CEA)</t>
  </si>
  <si>
    <t>PESQUISA ANTIGENO DE SUPERFICIE DO VIRUS DA HEPATITE B (HBSAG)</t>
  </si>
  <si>
    <t>PESQUISA DE ANTIGENO E DO VIRUS DA HEPATITE B (HBEAG)</t>
  </si>
  <si>
    <t>PESQUISA DE CLAMIDIA (POR CAPTURA HIBRIDA)</t>
  </si>
  <si>
    <t>PESQUISA DE CRIOGLOBULINAS</t>
  </si>
  <si>
    <t>PESQUISA DE FATOR REUMATOIDE (WAALER-ROSE)</t>
  </si>
  <si>
    <t>PESQUISA DE HIV-1 POR IMUNOFLUORESCENCIA</t>
  </si>
  <si>
    <t>PESQUISA DE IMUNOGLOBULINA E (IGE) ALERGENO-ESPECÍFICA</t>
  </si>
  <si>
    <t>PESQUISA DE TRYPANOSOMA CRUZI (POR IMUNOFLUORESCENCIA)</t>
  </si>
  <si>
    <t>PROVAS DE PRAUSNITZ-KUSTNER (PK)</t>
  </si>
  <si>
    <t>PROVAS IMUNO-ALERGICAS BACTERIANAS</t>
  </si>
  <si>
    <t>QUANTIFICACAO DE RNA DO HIV-1</t>
  </si>
  <si>
    <t>QUANTIFICACAO DE RNA DO VIRUS DA HEPATITE C</t>
  </si>
  <si>
    <t>REACAO DE HEMAGLUTINACAO (TPHA) P/ DIAGNOSTICO DA SIFILIS</t>
  </si>
  <si>
    <t>REACAO DE MONTENEGRO ID</t>
  </si>
  <si>
    <t>TESTE DE VDRL P/ DETECCAO DE SIFILIS</t>
  </si>
  <si>
    <t>TESTE FTA-ABS IGG P/ DIAGNOSTICO DA SIFILIS</t>
  </si>
  <si>
    <t>TESTE FTA-ABS IGM P/ DIAGNOSTICO DA SIFILIS</t>
  </si>
  <si>
    <t>TESTES ALERGICOS DE CONTATO</t>
  </si>
  <si>
    <t>TESTES CUTANEOS DE LEITURA IMEDIATA</t>
  </si>
  <si>
    <t>TESTES RAPIDOS P/ DIAGNOSTICO DA SIFILIS</t>
  </si>
  <si>
    <t>VDRL P/ DETECCAO DE SIFILIS EM GESTANTE</t>
  </si>
  <si>
    <t>DOSAGEM ANTICORPOS ANTITRANSGLUTAMINAISE RECOMBINANTE HUMANO IGA</t>
  </si>
  <si>
    <t>DOSAGEM DA FRACAO C1Q DO COMPLEMENTO</t>
  </si>
  <si>
    <t>DOSAGEM DE ESTERCOBILINOGENIO FECAL</t>
  </si>
  <si>
    <t>DOSAGEM DE GORDURA FECAL</t>
  </si>
  <si>
    <t>EXAME COPROLOGICO FUNCIONAL</t>
  </si>
  <si>
    <t>IDENTIFICACAO DE FRAGMENTOS DE HELMINTOS</t>
  </si>
  <si>
    <t>PESQUISA DE ENTEROBIUS VERMICULARES (OXIURUS OXIURA)</t>
  </si>
  <si>
    <t>PESQUISA DE EOSINOFILOS</t>
  </si>
  <si>
    <t>PESQUISA DE GORDURA FECAL</t>
  </si>
  <si>
    <t>PESQUISA DE LARVAS NAS FEZES</t>
  </si>
  <si>
    <t>PESQUISA DE LEUCOCITOS NAS FEZES</t>
  </si>
  <si>
    <t>PESQUISA DE LEVEDURAS NAS FEZES</t>
  </si>
  <si>
    <t>PESQUISA DE OVOS DE SCHISTOSOMAS (EM FRAGMENTO DE MUCOSA)</t>
  </si>
  <si>
    <t>PESQUISA DE OVOS E CISTOS DE PARASITAS</t>
  </si>
  <si>
    <t>PESQUISA DE ROTAVIRUS NAS FEZES</t>
  </si>
  <si>
    <t>PESQUISA DE SANGUE OCULTO NAS FEZES</t>
  </si>
  <si>
    <t>PESQUISA DE SUBSTANCIAS REDUTORA NAS FEZES</t>
  </si>
  <si>
    <t>PESQUISA DE TRIPSINA NAS FEZES</t>
  </si>
  <si>
    <t>PESQUISA DE TROFOZOITAS NAS FEZES</t>
  </si>
  <si>
    <t>ANALISE DE CARACTERES FISICOS, ELEMENTOS/SEDIMENTO/ URINA.</t>
  </si>
  <si>
    <t>CLEARANCE DE CREATININA</t>
  </si>
  <si>
    <t>CLEARANCE DE FOSFATO</t>
  </si>
  <si>
    <t>CLEARANCE DE UREIA</t>
  </si>
  <si>
    <t>CONTAGEM DE ADDIS</t>
  </si>
  <si>
    <t>DETERMINACAO DE OSMOLALIDADE</t>
  </si>
  <si>
    <t>DOSAGEM DE ACUCARES (POR CROMATOGRAFIA)</t>
  </si>
  <si>
    <t>DOSAGEM DE CITRATO</t>
  </si>
  <si>
    <t>DOSAGEM DE MICROALBUMINA NA URINA</t>
  </si>
  <si>
    <t>DOSAGEM DE OXALATO</t>
  </si>
  <si>
    <t>DOSAGEM DE PROTEINAS (URINA DE 24 HORAS)</t>
  </si>
  <si>
    <t>DOSAGEM E/OU FRACIONAMENTO DE ACIDOS ORGANICOS</t>
  </si>
  <si>
    <t>EXAME QUALITATIVO DE CALCULOS URINARIOS</t>
  </si>
  <si>
    <t>PESQUISA DOSAGEM DE AMINOACIDOS (POR CROMATOGRAFIA)</t>
  </si>
  <si>
    <t>PESQUISA DE ALCAPTONA NA URINA</t>
  </si>
  <si>
    <t>PESQUISA DE AMINOACIDOS NA URINA</t>
  </si>
  <si>
    <t>PESQUISA DE BETA-MERCAPTO-LACTATO-DISSULFIDURIA</t>
  </si>
  <si>
    <t>PESQUISA DE CADEIAS LEVES KAPPA E LAMBDA</t>
  </si>
  <si>
    <t>PESQUISA DE CISTINA NA URINA</t>
  </si>
  <si>
    <t>PESQUISA DE COPROPORFIRINA NA URINA</t>
  </si>
  <si>
    <t>PESQUISA DE ERROS INATOS DO METABOLISMO NA URINA</t>
  </si>
  <si>
    <t>PESQUISA DE FENIL-CETONA NA URINA</t>
  </si>
  <si>
    <t>PESQUISA DE FRUTOSE NA URINA</t>
  </si>
  <si>
    <t>PESQUISA DE GALACTOSE NA URINA</t>
  </si>
  <si>
    <t>PESQUISA DE HOMOCISTINA NA URINA</t>
  </si>
  <si>
    <t>PESQUISA DE LACTOSE NA URINA</t>
  </si>
  <si>
    <t>PESQUISA DE MUCOPOLISSACARIDEOS NA URINA</t>
  </si>
  <si>
    <t>PESQUISA DE PORFOBILINOGENIO NA URINA</t>
  </si>
  <si>
    <t>PESQUISA DE PROTEINAS URINARIAS (POR ELETROFORESE)</t>
  </si>
  <si>
    <t>PESQUISA DE TIROSINA NA URINA</t>
  </si>
  <si>
    <t>PROVA DE DILUICAO (URINA)</t>
  </si>
  <si>
    <t>DETERMINACAO DE INDICE DE TIROXINA LIVRE</t>
  </si>
  <si>
    <t>DETERMINACAO DE RETENCAO DE T3</t>
  </si>
  <si>
    <t>DETERMINACAO DE T3 REVERSO</t>
  </si>
  <si>
    <t>DOSAGEM DE 17-ALFA-HIDROXIPROGESTERONA</t>
  </si>
  <si>
    <t>DOSAGEM DE 17-CETOSTEROIDES TOTAIS</t>
  </si>
  <si>
    <t>DOSAGEM DE 17-HIDROXICORTICOSTEROIDES</t>
  </si>
  <si>
    <t>DOSAGEM DE ACIDO 5-HIDROXI-INDOL-ACETICO (SEROTONINA)</t>
  </si>
  <si>
    <t>DOSAGEM DE ADRENOCORTICOTROFICO (ACTH)</t>
  </si>
  <si>
    <t>DOSAGEM DE ALDOSTERONA</t>
  </si>
  <si>
    <t>DOSAGEM DE AMP CICLICO</t>
  </si>
  <si>
    <t>DOSAGEM DE ANDROSTENEDIONA</t>
  </si>
  <si>
    <t>DOSAGEM DE CALCITONINA</t>
  </si>
  <si>
    <t>DOSAGEM DE CORTISOL</t>
  </si>
  <si>
    <t>DOSAGEM DE DEHIDROEPIANDROSTERONA (DHEA)</t>
  </si>
  <si>
    <t>DOSAGEM DE DIHIDROTESTOTERONA (DHT)</t>
  </si>
  <si>
    <t>DOSAGEM DE ESTRADIOL</t>
  </si>
  <si>
    <t>DOSAGEM DE ESTRIOL</t>
  </si>
  <si>
    <t>DOSAGEM DE ESTRONA</t>
  </si>
  <si>
    <t>DOSAGEM DE GASTRINA</t>
  </si>
  <si>
    <t>DOSAGEM DE GLOBULINA TRANSPORTADORA DE TIROXINA</t>
  </si>
  <si>
    <t>DOSAGEM DE GONADOTROFINA CORIONICA HUMANA (HCG, BETA HCG)</t>
  </si>
  <si>
    <t>DOSAGEM DE HORMONIO DE CRESCIMENTO (HGH)</t>
  </si>
  <si>
    <t>DOSAGEM DE HORMONIO FOLICULO-ESTIMULANTE (FSH)</t>
  </si>
  <si>
    <t>DOSAGEM DE HORMONIO LUTEINIZANTE (LH)</t>
  </si>
  <si>
    <t>DOSAGEM DE HORMONIO TIREOESTIMULANTE (TSH)</t>
  </si>
  <si>
    <t>DOSAGEM DE INSULINA</t>
  </si>
  <si>
    <t>DOSAGEM DE PARATORMONIO</t>
  </si>
  <si>
    <t>DOSAGEM DE PEPTIDEO C</t>
  </si>
  <si>
    <t>DOSAGEM DE PROGESTERONA</t>
  </si>
  <si>
    <t>DOSAGEM DE PROLACTINA</t>
  </si>
  <si>
    <t>DOSAGEM DE RENINA</t>
  </si>
  <si>
    <t>DOSAGEM DE SOMATOMEDINA C (IGF1)</t>
  </si>
  <si>
    <t>DOSAGEM DE SULFATO DE HIDROEPIANDROSTERONA (DHEAS)</t>
  </si>
  <si>
    <t>DOSAGEM DE TESTOSTERONA</t>
  </si>
  <si>
    <t>DOSAGEM DE TESTOSTERONA LIVRE</t>
  </si>
  <si>
    <t>DOSAGEM DE TIREOGLOBULINA</t>
  </si>
  <si>
    <t>DOSAGEM DE TIROXINA (T4)</t>
  </si>
  <si>
    <t>DOSAGEM DE TIROXINA LIVRE (T4 LIVRE)</t>
  </si>
  <si>
    <t>DOSAGEM DE TRIIODOTIRONINA (T3)</t>
  </si>
  <si>
    <t>TESTE DE ESTIMULO DA PROLACTINA / TSH APOS TRH</t>
  </si>
  <si>
    <t>TESTE DE ESTIMULO DA PROLACTINA APOS CLORPROMAZINA</t>
  </si>
  <si>
    <t>TESTE DE ESTIMULO DE LH E FSH APOS GONADORRELINA</t>
  </si>
  <si>
    <t>TESTE DE ESTIMULO DO HGH APOS GLUCAGON</t>
  </si>
  <si>
    <t>TESTE DE SUPRESSAO DO CORTISOL APOS DEXAMETASONA</t>
  </si>
  <si>
    <t>TESTE DE SUPRESSAO DO HGH APOS GLICOSE</t>
  </si>
  <si>
    <t>TESTE P/ INVESTIGACAO DO DIABETES INSIPIDUS</t>
  </si>
  <si>
    <t>PESQUISA DE MACROPROLACTINA</t>
  </si>
  <si>
    <t>DOSAGEM DE ACIDO DELTA-AMINOLEVULINICO</t>
  </si>
  <si>
    <t>DOSAGEM DE ACIDO HIPURICO</t>
  </si>
  <si>
    <t>DOSAGEM DE ACIDO MANDELICO</t>
  </si>
  <si>
    <t>DOSAGEM DE ACIDO METIL-HIPURICO</t>
  </si>
  <si>
    <t>DOSAGEM DE ACIDO VALPROICO</t>
  </si>
  <si>
    <t>DOSAGEM DE ALA-DESIDRATASE</t>
  </si>
  <si>
    <t>DOSAGEM DE ALCOOL ETILICO</t>
  </si>
  <si>
    <t>DOSAGEM DE ALUMINIO</t>
  </si>
  <si>
    <t>DOSAGEM DE AMINOGLICOSIDEOS</t>
  </si>
  <si>
    <t>DOSAGEM DE ANFETAMINAS</t>
  </si>
  <si>
    <t>DOSAGEM DE ANTIDEPRESSIVOS TRICICLICOS</t>
  </si>
  <si>
    <t>DOSAGEM DE BARBITURATOS</t>
  </si>
  <si>
    <t>DOSAGEM DE BENZODIAZEPINICOS</t>
  </si>
  <si>
    <t>DOSAGEM DE CADMIO</t>
  </si>
  <si>
    <t>DOSAGEM DE CARBAMAZEPINA</t>
  </si>
  <si>
    <t>DOSAGEM DE CARBOXI-HEMOGLOBINA</t>
  </si>
  <si>
    <t>DOSAGEM DE CHUMBO</t>
  </si>
  <si>
    <t>DOSAGEM DE CICLOSPORINA</t>
  </si>
  <si>
    <t>DOSAGEM DE COBRE</t>
  </si>
  <si>
    <t>DOSAGEM DE DIGITALICOS (DIGOXINA, DIGITOXINA)</t>
  </si>
  <si>
    <t>DOSAGEM DE ETOSSUXIMIDA</t>
  </si>
  <si>
    <t>DOSAGEM DE FENITOINA</t>
  </si>
  <si>
    <t>DOSAGEM DE FENOL</t>
  </si>
  <si>
    <t>DOSAGEM DE FORMALDEIDO</t>
  </si>
  <si>
    <t>DOSAGEM DE LITIO</t>
  </si>
  <si>
    <t>DOSAGEM DE MERCURIO</t>
  </si>
  <si>
    <t>DOSAGEM DE META-HEMOGLOBINA</t>
  </si>
  <si>
    <t>DOSAGEM DE METABOLITOS DA COCAINA</t>
  </si>
  <si>
    <t>DOSAGEM DE METOTREXATO</t>
  </si>
  <si>
    <t>DOSAGEM DE QUINIDINA</t>
  </si>
  <si>
    <t>DOSAGEM DE SALICILATOS</t>
  </si>
  <si>
    <t>DOSAGEM DE SULFATOS</t>
  </si>
  <si>
    <t>DOSAGEM DE TEOFILINA</t>
  </si>
  <si>
    <t>DOSAGEM DE TIOCIANATO</t>
  </si>
  <si>
    <t>DOSAGEM DE ZINCO</t>
  </si>
  <si>
    <t>ANTIBIOGRAMA</t>
  </si>
  <si>
    <t>ANTIBIOGRAMA C/ CONCENTRACAO INIBITORIA MINIMA</t>
  </si>
  <si>
    <t>ANTIBIOGRAMA P/ MICOBACTERIAS</t>
  </si>
  <si>
    <t>BACILOSCOPIA DIRETA P/ BAAR TUBERCULOSE (DIAGNOSTICA)</t>
  </si>
  <si>
    <t>BACILOSCOPIA DIRETA P/ BAAR (HANSENIASE)</t>
  </si>
  <si>
    <t>BACILOSCOPIA DIRETA P/ BAAR TUBERCULOS (CONTROLE)</t>
  </si>
  <si>
    <t>BACTEROSCOPIA (GRAM)</t>
  </si>
  <si>
    <t>CULTURA DE BACTERIAS P/ IDENTIFICACAO</t>
  </si>
  <si>
    <t>CULTURA DO LEITE MATERNO (POS-PASTEURIZACAO)</t>
  </si>
  <si>
    <t>CULTURA P/ HERPESVIRUS</t>
  </si>
  <si>
    <t>CULTURA PARA BAAR</t>
  </si>
  <si>
    <t>CULTURA PARA BACTERIAS ANAEROBICAS</t>
  </si>
  <si>
    <t>CULTURA PARA IDENTIFICACAO DE FUNGOS</t>
  </si>
  <si>
    <t>EXAME MICROBIOLOGICO A FRESCO (DIRETO)</t>
  </si>
  <si>
    <t>HEMOCULTURA</t>
  </si>
  <si>
    <t>IDENTIFICACAO AUTOMATIZADA DE MICROORGANISMOS</t>
  </si>
  <si>
    <t>PEQUISA DE PNEUMOCYSTI CARINI</t>
  </si>
  <si>
    <t>PESQUISA DE BACILO DIFTERICO</t>
  </si>
  <si>
    <t>PESQUISA DE ESTREPTOCOCOS BETA-HEMOLITICOS DO GRUPO A</t>
  </si>
  <si>
    <t>PESQUISA DE HAEMOPHILUS DUCREY</t>
  </si>
  <si>
    <t>PESQUISA DE HELICOBACTER PYLORI</t>
  </si>
  <si>
    <t>PESQUISA DE LEPTOSPIRAS</t>
  </si>
  <si>
    <t>PESQUISA DE TREPONEMA PALLIDUM</t>
  </si>
  <si>
    <t>ACIDO URICO LIQUIDO NO SINOVIAL E DERRAMES</t>
  </si>
  <si>
    <t>ADENOGRAMA</t>
  </si>
  <si>
    <t>CITOLOGIA P/ CLAMIDIA</t>
  </si>
  <si>
    <t>CITOLOGIA P/ HERPESVIRUS</t>
  </si>
  <si>
    <t>CONTAGEM ESPECIFICA DE CELULAS NO LIQUOR</t>
  </si>
  <si>
    <t>CONTAGEM GLOBAL DE CELULAS NO LIQUOR</t>
  </si>
  <si>
    <t>DETERMINACAO DE FOSFOLIPIDIOS RELACAO LECITINA - ESFINGOMIELINA NO LIQUIDO AMNIOTICO</t>
  </si>
  <si>
    <t>DOSAGEM DE CREATININA NO LIQUIDO AMNIOTICO</t>
  </si>
  <si>
    <t>DOSAGEM DE FOSFATASE ALCALINA NO ESPERMA</t>
  </si>
  <si>
    <t>DOSAGEM DE FRUTOSE</t>
  </si>
  <si>
    <t>DOSAGEM DE FRUTOSE NO ESPERMA</t>
  </si>
  <si>
    <t>DOSAGEM DE GLICOSE NO LIQUIDO SINOVIAL E DERRAMES</t>
  </si>
  <si>
    <t>DOSAGEM DE PROTEINAS NO LIQUIDO SINOVIAL E DERRAMES</t>
  </si>
  <si>
    <t>ELETROFORESE DE PROTEINAS C/ CONCENTRACAO NO LIQUOR</t>
  </si>
  <si>
    <t>ESPECTROFOTOMETRIA NO LIQUIDO AMNIOTICO</t>
  </si>
  <si>
    <t>ESPLENOGRAMA</t>
  </si>
  <si>
    <t>EXAME DE CARACTERES FISICOS CONTAGEM GLOBAL E ESPECIFICA DE CELULAS</t>
  </si>
  <si>
    <t>MIELOGRAMA</t>
  </si>
  <si>
    <t>PESQUISA DE ANTICORPOS ANTIESPERMATOZOIDES (ELISA)</t>
  </si>
  <si>
    <t>DOSAGEM DE FOSFATASE ACIDA NO ESPERMA</t>
  </si>
  <si>
    <t>PESQUISA DE CARACTERES FISICOS NO LIQUOR</t>
  </si>
  <si>
    <t>PESQUISA DE CELULAS ORANGIOFILAS</t>
  </si>
  <si>
    <t>PESQUISA DE CRISTAIS C/ LUZ POLARIZADA</t>
  </si>
  <si>
    <t>PESQUISA DE ESPERMATOZOIDES (APOS VASECTOMIA)</t>
  </si>
  <si>
    <t>PESQUISA DE RAGOCITOS NO LIQUIDO SINOVIAL E DERRAMES</t>
  </si>
  <si>
    <t>PROVA DE PROGRESSAO ESPERMATICA (CADA)</t>
  </si>
  <si>
    <t>PROVA DO LATEX P/ HAEMOPHILLUS INFLUENZAE, STREPTOCOCCUS PNEUMONIAE, NEISSERIA MENINGITIDIS (SOROTIPOS A, B, C)</t>
  </si>
  <si>
    <t>PROVA DO LATEX P/ PESQUISA DO FATOR REUMATOIDE</t>
  </si>
  <si>
    <t>REACAO DE PANDY</t>
  </si>
  <si>
    <t>REACAO DE RIVALTA NO LIQUIDO SINOVIAL E DERRAMES</t>
  </si>
  <si>
    <t>TESTE DE CLEMENTS</t>
  </si>
  <si>
    <t>TESTE DE GASTROACIDOGRAMA - SECRECAO BASAL POR 60 EM 4 AMOSTRAS</t>
  </si>
  <si>
    <t>TESTE DE HOLLANDER NO SUCO GASTRICO</t>
  </si>
  <si>
    <t>DETERMINACAO DE CARIOTIPO/ CULTURA DE LONGA DURACAO BANDAS)</t>
  </si>
  <si>
    <t>DETERMINACAO DE CARIOTIPO EM MEDULA OSSEA E VILOSIDADES CORIONICAS (C/ TECNICA DE BANDAS)</t>
  </si>
  <si>
    <t>DETERMINACAO DE CARIOTIPO EM SANGUE PERIFERICO (C/ TECNICA DE BANDAS)</t>
  </si>
  <si>
    <t>DETECCAO DE VARIANTES DA HEMOGLOBINA (DIAGNOSTICO TARDIO)</t>
  </si>
  <si>
    <t>DETECCAO MOLECULAR DE MUTACAO HEMOGLOBINOPATIAS (CONFIRMATORIO)</t>
  </si>
  <si>
    <t>DETECCAO MOLECULAR EM FIBROSE CISTICA (CONFIRMATORIO)</t>
  </si>
  <si>
    <t>DOSAGEM DE FENILALANINA (CONTROLE / DIAGNOSTICA TARDIO)</t>
  </si>
  <si>
    <t>DOSAGEM DE FENILALANINA E TSH OU T4</t>
  </si>
  <si>
    <t>DOSAGEM DE FENILALANINA TSH OU T4 E DETECCAO DA VARIANTE DE HEMOGLOBINA</t>
  </si>
  <si>
    <t>DOSAGEM DE TRIPSINA IMUNORREATIVA</t>
  </si>
  <si>
    <t>DOSAGEM DE TSH E T4 LIVRE (CONTROLE / DIAGNOSTICA TARDIO)</t>
  </si>
  <si>
    <t>DETERMINACAO DE ANTICORPOS ANTIPLAQUETARIOS</t>
  </si>
  <si>
    <t>DETERMINACAO DIRETA E REVERSA DE GRUPO ABO</t>
  </si>
  <si>
    <t>FENOTIPAGEM DE SISTEMA RH - HR</t>
  </si>
  <si>
    <t>IDENTIFICACAO DE ANTICORPOS SERICOS IRREGULARES C/ PAINEL DE HEMACIAS</t>
  </si>
  <si>
    <t>PESQUISA DE ANTICORPOS IRREGULARES P/ METODO DA ELUICAO</t>
  </si>
  <si>
    <t>PESQUISA DE ANTICORPOS SERICOS IRREGULARES 37OC</t>
  </si>
  <si>
    <t>PESQUISA DE ANTICORPOS SERICOS IRREGULARES A FRIO</t>
  </si>
  <si>
    <t>PESQUISA DE FATOR RH (INCLUI D FRACO)</t>
  </si>
  <si>
    <t>TESTE INDIRETO DE ANTIGLOBULINA HUMANA (TIA)</t>
  </si>
  <si>
    <t>TITULACAO DE ANTICORPOS ANTI A E/OU ANTI B</t>
  </si>
  <si>
    <t>EXAME CITOPATOLOGICO CERVICO-VAGINAL/MICROFLORA</t>
  </si>
  <si>
    <t>EXAME CITOPATOLOGICO HORMONAL SERIADO (MINIMO 3 COLETAS)</t>
  </si>
  <si>
    <t>EXAME DE CITOLOGIA ONCOTICA (EXCETO CERVICO-VAGINAL)</t>
  </si>
  <si>
    <t>EXAME CITOPATOLOGICO DE MAMA</t>
  </si>
  <si>
    <t>DETERMINACAO DE RECEPTORES TUMORAIS HORMONAIS</t>
  </si>
  <si>
    <t>EXAME ANATOMO-PATOLOGICO DO COLO UTERINO - PECA CIRURGICA</t>
  </si>
  <si>
    <t>EXAME ANATOMO-PATOLOGICO P/ CONGELAMENTO / PARAFINA (EXCETO COLO UTERINO) - PECA CIRURGICA</t>
  </si>
  <si>
    <t>IMUNOHISTOQUIMICA DE NEOPLASIAS MALIGNAS (POR MARCADOR)</t>
  </si>
  <si>
    <t>EXAME ANATOMOPATOLOGICO DE MAMA - BIOPSIA</t>
  </si>
  <si>
    <t>EXAME ANATOMOPATOLOGICO DE MAMA - PECA CIRURGICA</t>
  </si>
  <si>
    <t>EXAME ANATOMO-PATOLOGICO DO COLO UTERINO – BIOPSIA</t>
  </si>
  <si>
    <t>TESTE DE URÉASE</t>
  </si>
  <si>
    <t>SWAB ANAL PARA PESQUISA DE ESTREPTOCOCOS EM GESTANTES VAGINAL/ANAL</t>
  </si>
  <si>
    <t>DOSAGEM DE ANTÍGENO PROSTÁTICO LIVRE (PSA LIVRE)</t>
  </si>
  <si>
    <t>PRÓ BPN - N TERMINAL</t>
  </si>
  <si>
    <t>D - DÍMERO QUANTITATIVO</t>
  </si>
  <si>
    <t>GASOMETRIA (ARTERIAL OU VENOSA)</t>
  </si>
  <si>
    <t>T3 LIVRE (TRIIODOTIRONINA LIVRE)</t>
  </si>
  <si>
    <t>TESTE RÁPIDO PARA DENGUE – NSI</t>
  </si>
  <si>
    <t>CATETER DUPLO I</t>
  </si>
  <si>
    <t>ANTI ENDOMISIO IGG</t>
  </si>
  <si>
    <t>ANTI ENDOMISIO IGM</t>
  </si>
  <si>
    <t>ANTI ENDOMISIO IGA</t>
  </si>
  <si>
    <t>TESTE GENÉTICO PARA INTOLERÂNCIA A LACTOSE</t>
  </si>
  <si>
    <t>TESTE ORAL PARA INTOLERÂNCIA A LACTOSE</t>
  </si>
  <si>
    <t>IGE ESPECÍFICO PARA CASEÍNA</t>
  </si>
  <si>
    <t>IGE ESPECÍFICO PARA SOJA</t>
  </si>
  <si>
    <t>IGE ESPECÍFICO BETA LACTOGLOBULINA</t>
  </si>
  <si>
    <t>IGE ESPECÍFICO PARA ALFA LACTOGLOBULINA</t>
  </si>
  <si>
    <t>IGE ESPECÍFICO PARA LEITE (F2)</t>
  </si>
  <si>
    <t>CA 125</t>
  </si>
  <si>
    <t>QUANT. MÁXIMA
PROJEÇÃO</t>
  </si>
  <si>
    <t>PROPOSTA QUANTIDADE</t>
  </si>
  <si>
    <t>PESQUISA ANTICORPOS IGG CONTRA ARBOVIRUS (DENGUE E FEBRE AMARELA)</t>
  </si>
  <si>
    <t>ESPERMOGRAMA</t>
  </si>
  <si>
    <t>BIOPSIA RENAL</t>
  </si>
  <si>
    <t xml:space="preserve">EXAME TOXICOLÓGICO </t>
  </si>
  <si>
    <t xml:space="preserve">BIOPSIA DE COLO DE FUNDO VAGINAL OU PÓLIPOS POR FRAGMENTOS </t>
  </si>
  <si>
    <t>BNP-PEPTÍDEO NATRIURÉTICO</t>
  </si>
  <si>
    <t xml:space="preserve">PAINEL DE IMUNO-HISTOQUIMICA- ACIMA DE 5 MARCADORES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</si>
</sst>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8" fontId="3" fillId="6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readingOrder="1"/>
    </xf>
    <xf numFmtId="3" fontId="1" fillId="4" borderId="1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8" fontId="6" fillId="8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38100</xdr:rowOff>
    </xdr:from>
    <xdr:to>
      <xdr:col>0</xdr:col>
      <xdr:colOff>2305050</xdr:colOff>
      <xdr:row>0</xdr:row>
      <xdr:rowOff>892111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0</xdr:col>
      <xdr:colOff>2343150</xdr:colOff>
      <xdr:row>0</xdr:row>
      <xdr:rowOff>38100</xdr:rowOff>
    </xdr:from>
    <xdr:ext cx="1615635" cy="48372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463F421-9540-C8AB-DB0B-15575E9040D8}"/>
            </a:ext>
          </a:extLst>
        </xdr:cNvPr>
        <xdr:cNvSpPr txBox="1"/>
      </xdr:nvSpPr>
      <xdr:spPr>
        <a:xfrm>
          <a:off x="2343150" y="38100"/>
          <a:ext cx="1615635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CREDENCIAMENTO</a:t>
          </a:r>
          <a:endParaRPr lang="pt-BR" sz="1100" b="1" baseline="0"/>
        </a:p>
        <a:p>
          <a:r>
            <a:rPr lang="pt-BR" sz="1400" b="1"/>
            <a:t>ANÁLISE</a:t>
          </a:r>
          <a:r>
            <a:rPr lang="pt-BR" sz="1400" b="1" baseline="0"/>
            <a:t>S CLÍNICAS</a:t>
          </a:r>
          <a:endParaRPr lang="pt-BR" sz="1400" b="1"/>
        </a:p>
      </xdr:txBody>
    </xdr:sp>
    <xdr:clientData/>
  </xdr:oneCellAnchor>
  <xdr:oneCellAnchor>
    <xdr:from>
      <xdr:col>0</xdr:col>
      <xdr:colOff>2095500</xdr:colOff>
      <xdr:row>0</xdr:row>
      <xdr:rowOff>476250</xdr:rowOff>
    </xdr:from>
    <xdr:ext cx="6014147" cy="28020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269C26E-F71D-4040-954E-8EF952BF1335}"/>
            </a:ext>
          </a:extLst>
        </xdr:cNvPr>
        <xdr:cNvSpPr txBox="1"/>
      </xdr:nvSpPr>
      <xdr:spPr>
        <a:xfrm>
          <a:off x="2095500" y="476250"/>
          <a:ext cx="601414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rgbClr val="C00000"/>
              </a:solidFill>
            </a:rPr>
            <a:t>Orientação</a:t>
          </a:r>
          <a:r>
            <a:rPr lang="pt-BR" sz="1200" b="1" baseline="0">
              <a:solidFill>
                <a:srgbClr val="C00000"/>
              </a:solidFill>
            </a:rPr>
            <a:t>: Preencher somente a coluna destacada em amarelo com a quantidade prevista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DD50-C955-49F3-8BDC-7D431E1799EC}">
  <dimension ref="A1:G493"/>
  <sheetViews>
    <sheetView tabSelected="1" zoomScaleNormal="100" workbookViewId="0">
      <pane ySplit="3" topLeftCell="A489" activePane="bottomLeft" state="frozen"/>
      <selection pane="bottomLeft" activeCell="F491" sqref="F491"/>
    </sheetView>
  </sheetViews>
  <sheetFormatPr defaultColWidth="0" defaultRowHeight="27" customHeight="1" zeroHeight="1" x14ac:dyDescent="0.3"/>
  <cols>
    <col min="1" max="1" width="56.44140625" customWidth="1"/>
    <col min="2" max="2" width="14.77734375" customWidth="1"/>
    <col min="3" max="3" width="18.44140625" hidden="1" customWidth="1"/>
    <col min="4" max="4" width="18.44140625" customWidth="1"/>
    <col min="5" max="6" width="14.77734375" customWidth="1"/>
    <col min="7" max="7" width="3.6640625" customWidth="1"/>
    <col min="8" max="16384" width="48.77734375" hidden="1"/>
  </cols>
  <sheetData>
    <row r="1" spans="1:7" ht="75" customHeight="1" x14ac:dyDescent="0.3">
      <c r="A1" s="14"/>
      <c r="B1" s="15"/>
      <c r="C1" s="15"/>
      <c r="D1" s="15"/>
      <c r="E1" s="15"/>
      <c r="F1" s="15"/>
      <c r="G1" s="1"/>
    </row>
    <row r="2" spans="1:7" ht="27" customHeight="1" x14ac:dyDescent="0.3">
      <c r="A2" s="20" t="s">
        <v>0</v>
      </c>
      <c r="B2" s="18" t="s">
        <v>1</v>
      </c>
      <c r="C2" s="16" t="s">
        <v>2</v>
      </c>
      <c r="D2" s="21" t="s">
        <v>484</v>
      </c>
      <c r="E2" s="21" t="s">
        <v>485</v>
      </c>
      <c r="F2" s="21" t="s">
        <v>3</v>
      </c>
      <c r="G2" s="1"/>
    </row>
    <row r="3" spans="1:7" ht="19.2" customHeight="1" x14ac:dyDescent="0.3">
      <c r="A3" s="20"/>
      <c r="B3" s="19"/>
      <c r="C3" s="17"/>
      <c r="D3" s="22"/>
      <c r="E3" s="22"/>
      <c r="F3" s="22"/>
      <c r="G3" s="1"/>
    </row>
    <row r="4" spans="1:7" ht="17.399999999999999" customHeight="1" x14ac:dyDescent="0.3">
      <c r="A4" s="4" t="s">
        <v>4</v>
      </c>
      <c r="B4" s="5">
        <v>3.86</v>
      </c>
      <c r="C4" s="6"/>
      <c r="D4" s="3"/>
      <c r="E4" s="12"/>
      <c r="F4" s="7">
        <f>E4*B4</f>
        <v>0</v>
      </c>
      <c r="G4" s="2"/>
    </row>
    <row r="5" spans="1:7" ht="17.399999999999999" customHeight="1" x14ac:dyDescent="0.3">
      <c r="A5" s="4" t="s">
        <v>5</v>
      </c>
      <c r="B5" s="5">
        <v>2.1</v>
      </c>
      <c r="C5" s="6"/>
      <c r="D5" s="3"/>
      <c r="E5" s="12"/>
      <c r="F5" s="7">
        <f t="shared" ref="F5:F68" si="0">E5*B5</f>
        <v>0</v>
      </c>
      <c r="G5" s="2"/>
    </row>
    <row r="6" spans="1:7" ht="17.399999999999999" customHeight="1" x14ac:dyDescent="0.3">
      <c r="A6" s="4" t="s">
        <v>6</v>
      </c>
      <c r="B6" s="5">
        <v>2</v>
      </c>
      <c r="C6" s="8">
        <v>622</v>
      </c>
      <c r="D6" s="3">
        <f t="shared" ref="D6:D44" si="1">C6*3</f>
        <v>1866</v>
      </c>
      <c r="E6" s="12">
        <v>0</v>
      </c>
      <c r="F6" s="7">
        <f t="shared" si="0"/>
        <v>0</v>
      </c>
      <c r="G6" s="2"/>
    </row>
    <row r="7" spans="1:7" ht="17.399999999999999" customHeight="1" x14ac:dyDescent="0.3">
      <c r="A7" s="4" t="s">
        <v>7</v>
      </c>
      <c r="B7" s="5">
        <v>7.6</v>
      </c>
      <c r="C7" s="6"/>
      <c r="D7" s="3"/>
      <c r="E7" s="12"/>
      <c r="F7" s="7">
        <f t="shared" si="0"/>
        <v>0</v>
      </c>
      <c r="G7" s="2"/>
    </row>
    <row r="8" spans="1:7" ht="17.399999999999999" customHeight="1" x14ac:dyDescent="0.3">
      <c r="A8" s="4" t="s">
        <v>8</v>
      </c>
      <c r="B8" s="5">
        <v>10</v>
      </c>
      <c r="C8" s="8"/>
      <c r="D8" s="3"/>
      <c r="E8" s="12">
        <v>0</v>
      </c>
      <c r="F8" s="7">
        <f t="shared" si="0"/>
        <v>0</v>
      </c>
      <c r="G8" s="2"/>
    </row>
    <row r="9" spans="1:7" ht="17.399999999999999" customHeight="1" x14ac:dyDescent="0.3">
      <c r="A9" s="4" t="s">
        <v>9</v>
      </c>
      <c r="B9" s="5">
        <v>10</v>
      </c>
      <c r="C9" s="8">
        <v>241</v>
      </c>
      <c r="D9" s="3">
        <f t="shared" si="1"/>
        <v>723</v>
      </c>
      <c r="E9" s="12"/>
      <c r="F9" s="7">
        <f t="shared" si="0"/>
        <v>0</v>
      </c>
      <c r="G9" s="2"/>
    </row>
    <row r="10" spans="1:7" ht="17.399999999999999" customHeight="1" x14ac:dyDescent="0.3">
      <c r="A10" s="4" t="s">
        <v>10</v>
      </c>
      <c r="B10" s="5">
        <v>10</v>
      </c>
      <c r="C10" s="8"/>
      <c r="D10" s="3"/>
      <c r="E10" s="12"/>
      <c r="F10" s="7">
        <f t="shared" si="0"/>
        <v>0</v>
      </c>
      <c r="G10" s="2"/>
    </row>
    <row r="11" spans="1:7" ht="17.399999999999999" customHeight="1" x14ac:dyDescent="0.3">
      <c r="A11" s="4" t="s">
        <v>11</v>
      </c>
      <c r="B11" s="5">
        <v>3.86</v>
      </c>
      <c r="C11" s="8">
        <v>3848</v>
      </c>
      <c r="D11" s="3">
        <f t="shared" si="1"/>
        <v>11544</v>
      </c>
      <c r="E11" s="12"/>
      <c r="F11" s="7">
        <f t="shared" si="0"/>
        <v>0</v>
      </c>
      <c r="G11" s="2"/>
    </row>
    <row r="12" spans="1:7" ht="17.399999999999999" customHeight="1" x14ac:dyDescent="0.3">
      <c r="A12" s="4" t="s">
        <v>12</v>
      </c>
      <c r="B12" s="5">
        <v>3.86</v>
      </c>
      <c r="C12" s="6"/>
      <c r="D12" s="3"/>
      <c r="E12" s="12"/>
      <c r="F12" s="7">
        <f t="shared" si="0"/>
        <v>0</v>
      </c>
      <c r="G12" s="2"/>
    </row>
    <row r="13" spans="1:7" ht="17.399999999999999" customHeight="1" x14ac:dyDescent="0.3">
      <c r="A13" s="4" t="s">
        <v>13</v>
      </c>
      <c r="B13" s="5">
        <v>2.1</v>
      </c>
      <c r="C13" s="6"/>
      <c r="D13" s="3"/>
      <c r="E13" s="12"/>
      <c r="F13" s="7">
        <f t="shared" si="0"/>
        <v>0</v>
      </c>
      <c r="G13" s="2"/>
    </row>
    <row r="14" spans="1:7" ht="17.399999999999999" customHeight="1" x14ac:dyDescent="0.3">
      <c r="A14" s="4" t="s">
        <v>14</v>
      </c>
      <c r="B14" s="5">
        <v>4.04</v>
      </c>
      <c r="C14" s="6"/>
      <c r="D14" s="3"/>
      <c r="E14" s="12"/>
      <c r="F14" s="7">
        <f t="shared" si="0"/>
        <v>0</v>
      </c>
      <c r="G14" s="2"/>
    </row>
    <row r="15" spans="1:7" ht="17.399999999999999" customHeight="1" x14ac:dyDescent="0.3">
      <c r="A15" s="4" t="s">
        <v>15</v>
      </c>
      <c r="B15" s="5">
        <v>2.2200000000000002</v>
      </c>
      <c r="C15" s="6"/>
      <c r="D15" s="3"/>
      <c r="E15" s="12"/>
      <c r="F15" s="7">
        <f t="shared" si="0"/>
        <v>0</v>
      </c>
      <c r="G15" s="2"/>
    </row>
    <row r="16" spans="1:7" ht="17.399999999999999" customHeight="1" x14ac:dyDescent="0.3">
      <c r="A16" s="4" t="s">
        <v>16</v>
      </c>
      <c r="B16" s="5">
        <v>4.04</v>
      </c>
      <c r="C16" s="6"/>
      <c r="D16" s="3"/>
      <c r="E16" s="12"/>
      <c r="F16" s="7">
        <f t="shared" si="0"/>
        <v>0</v>
      </c>
      <c r="G16" s="2"/>
    </row>
    <row r="17" spans="1:7" ht="17.399999999999999" customHeight="1" x14ac:dyDescent="0.3">
      <c r="A17" s="4" t="s">
        <v>17</v>
      </c>
      <c r="B17" s="5">
        <v>2.1</v>
      </c>
      <c r="C17" s="6"/>
      <c r="D17" s="3"/>
      <c r="E17" s="12"/>
      <c r="F17" s="7">
        <f t="shared" si="0"/>
        <v>0</v>
      </c>
      <c r="G17" s="2"/>
    </row>
    <row r="18" spans="1:7" ht="17.399999999999999" customHeight="1" x14ac:dyDescent="0.3">
      <c r="A18" s="4" t="s">
        <v>18</v>
      </c>
      <c r="B18" s="5">
        <v>4.04</v>
      </c>
      <c r="C18" s="6"/>
      <c r="D18" s="3"/>
      <c r="E18" s="12"/>
      <c r="F18" s="7">
        <f t="shared" si="0"/>
        <v>0</v>
      </c>
      <c r="G18" s="2"/>
    </row>
    <row r="19" spans="1:7" ht="17.399999999999999" customHeight="1" x14ac:dyDescent="0.3">
      <c r="A19" s="4" t="s">
        <v>19</v>
      </c>
      <c r="B19" s="5">
        <v>4.53</v>
      </c>
      <c r="C19" s="8">
        <v>302</v>
      </c>
      <c r="D19" s="3">
        <f t="shared" si="1"/>
        <v>906</v>
      </c>
      <c r="E19" s="12"/>
      <c r="F19" s="7">
        <f t="shared" si="0"/>
        <v>0</v>
      </c>
      <c r="G19" s="2"/>
    </row>
    <row r="20" spans="1:7" ht="17.399999999999999" customHeight="1" x14ac:dyDescent="0.3">
      <c r="A20" s="4" t="s">
        <v>20</v>
      </c>
      <c r="B20" s="5">
        <v>4.04</v>
      </c>
      <c r="C20" s="6"/>
      <c r="D20" s="3"/>
      <c r="E20" s="12"/>
      <c r="F20" s="7">
        <f t="shared" si="0"/>
        <v>0</v>
      </c>
      <c r="G20" s="2"/>
    </row>
    <row r="21" spans="1:7" ht="17.399999999999999" customHeight="1" x14ac:dyDescent="0.3">
      <c r="A21" s="4" t="s">
        <v>21</v>
      </c>
      <c r="B21" s="5">
        <v>4.04</v>
      </c>
      <c r="C21" s="6"/>
      <c r="D21" s="3"/>
      <c r="E21" s="12"/>
      <c r="F21" s="7">
        <f t="shared" si="0"/>
        <v>0</v>
      </c>
      <c r="G21" s="2"/>
    </row>
    <row r="22" spans="1:7" ht="17.399999999999999" customHeight="1" x14ac:dyDescent="0.3">
      <c r="A22" s="4" t="s">
        <v>22</v>
      </c>
      <c r="B22" s="5">
        <v>17.14</v>
      </c>
      <c r="C22" s="8">
        <v>728</v>
      </c>
      <c r="D22" s="3">
        <f t="shared" si="1"/>
        <v>2184</v>
      </c>
      <c r="E22" s="12"/>
      <c r="F22" s="7">
        <f t="shared" si="0"/>
        <v>0</v>
      </c>
      <c r="G22" s="2"/>
    </row>
    <row r="23" spans="1:7" ht="17.399999999999999" customHeight="1" x14ac:dyDescent="0.3">
      <c r="A23" s="4" t="s">
        <v>23</v>
      </c>
      <c r="B23" s="5">
        <v>3.86</v>
      </c>
      <c r="C23" s="8">
        <v>1126</v>
      </c>
      <c r="D23" s="3">
        <f t="shared" si="1"/>
        <v>3378</v>
      </c>
      <c r="E23" s="12"/>
      <c r="F23" s="7">
        <f t="shared" si="0"/>
        <v>0</v>
      </c>
      <c r="G23" s="2"/>
    </row>
    <row r="24" spans="1:7" ht="17.399999999999999" customHeight="1" x14ac:dyDescent="0.3">
      <c r="A24" s="4" t="s">
        <v>24</v>
      </c>
      <c r="B24" s="5">
        <v>4</v>
      </c>
      <c r="C24" s="8">
        <v>125</v>
      </c>
      <c r="D24" s="3">
        <f t="shared" si="1"/>
        <v>375</v>
      </c>
      <c r="E24" s="12"/>
      <c r="F24" s="7">
        <f t="shared" si="0"/>
        <v>0</v>
      </c>
      <c r="G24" s="2"/>
    </row>
    <row r="25" spans="1:7" ht="17.399999999999999" customHeight="1" x14ac:dyDescent="0.3">
      <c r="A25" s="4" t="s">
        <v>25</v>
      </c>
      <c r="B25" s="5">
        <v>4</v>
      </c>
      <c r="C25" s="6"/>
      <c r="D25" s="3">
        <f t="shared" si="1"/>
        <v>0</v>
      </c>
      <c r="E25" s="12"/>
      <c r="F25" s="7">
        <f t="shared" si="0"/>
        <v>0</v>
      </c>
      <c r="G25" s="2"/>
    </row>
    <row r="26" spans="1:7" ht="17.399999999999999" customHeight="1" x14ac:dyDescent="0.3">
      <c r="A26" s="4" t="s">
        <v>26</v>
      </c>
      <c r="B26" s="5">
        <v>2.21</v>
      </c>
      <c r="C26" s="6"/>
      <c r="D26" s="3"/>
      <c r="E26" s="12"/>
      <c r="F26" s="7">
        <f t="shared" si="0"/>
        <v>0</v>
      </c>
      <c r="G26" s="2"/>
    </row>
    <row r="27" spans="1:7" ht="17.399999999999999" customHeight="1" x14ac:dyDescent="0.3">
      <c r="A27" s="4" t="s">
        <v>27</v>
      </c>
      <c r="B27" s="5">
        <v>2.1</v>
      </c>
      <c r="C27" s="8">
        <v>237</v>
      </c>
      <c r="D27" s="3">
        <f t="shared" si="1"/>
        <v>711</v>
      </c>
      <c r="E27" s="12"/>
      <c r="F27" s="7">
        <f t="shared" si="0"/>
        <v>0</v>
      </c>
      <c r="G27" s="2"/>
    </row>
    <row r="28" spans="1:7" ht="17.399999999999999" customHeight="1" x14ac:dyDescent="0.3">
      <c r="A28" s="4" t="s">
        <v>28</v>
      </c>
      <c r="B28" s="5">
        <v>2.21</v>
      </c>
      <c r="C28" s="8">
        <v>7951</v>
      </c>
      <c r="D28" s="3">
        <f t="shared" si="1"/>
        <v>23853</v>
      </c>
      <c r="E28" s="12"/>
      <c r="F28" s="7">
        <f t="shared" si="0"/>
        <v>0</v>
      </c>
      <c r="G28" s="2"/>
    </row>
    <row r="29" spans="1:7" ht="17.399999999999999" customHeight="1" x14ac:dyDescent="0.3">
      <c r="A29" s="4" t="s">
        <v>29</v>
      </c>
      <c r="B29" s="5">
        <v>3.86</v>
      </c>
      <c r="C29" s="8">
        <v>6766</v>
      </c>
      <c r="D29" s="3">
        <f t="shared" si="1"/>
        <v>20298</v>
      </c>
      <c r="E29" s="12"/>
      <c r="F29" s="7">
        <f t="shared" si="0"/>
        <v>0</v>
      </c>
      <c r="G29" s="2"/>
    </row>
    <row r="30" spans="1:7" ht="17.399999999999999" customHeight="1" x14ac:dyDescent="0.3">
      <c r="A30" s="4" t="s">
        <v>30</v>
      </c>
      <c r="B30" s="5">
        <v>3.86</v>
      </c>
      <c r="C30" s="8">
        <v>9429</v>
      </c>
      <c r="D30" s="3">
        <f t="shared" si="1"/>
        <v>28287</v>
      </c>
      <c r="E30" s="12"/>
      <c r="F30" s="7">
        <f t="shared" si="0"/>
        <v>0</v>
      </c>
      <c r="G30" s="2"/>
    </row>
    <row r="31" spans="1:7" ht="17.399999999999999" customHeight="1" x14ac:dyDescent="0.3">
      <c r="A31" s="4" t="s">
        <v>31</v>
      </c>
      <c r="B31" s="5">
        <v>2.9</v>
      </c>
      <c r="C31" s="8"/>
      <c r="D31" s="3"/>
      <c r="E31" s="12"/>
      <c r="F31" s="7">
        <f t="shared" si="0"/>
        <v>0</v>
      </c>
      <c r="G31" s="2"/>
    </row>
    <row r="32" spans="1:7" ht="17.399999999999999" customHeight="1" x14ac:dyDescent="0.3">
      <c r="A32" s="4" t="s">
        <v>32</v>
      </c>
      <c r="B32" s="5">
        <v>4.04</v>
      </c>
      <c r="C32" s="8">
        <v>10104</v>
      </c>
      <c r="D32" s="3">
        <f t="shared" si="1"/>
        <v>30312</v>
      </c>
      <c r="E32" s="12"/>
      <c r="F32" s="7">
        <f t="shared" si="0"/>
        <v>0</v>
      </c>
      <c r="G32" s="2"/>
    </row>
    <row r="33" spans="1:7" ht="17.399999999999999" customHeight="1" x14ac:dyDescent="0.3">
      <c r="A33" s="4" t="s">
        <v>33</v>
      </c>
      <c r="B33" s="5">
        <v>4.04</v>
      </c>
      <c r="C33" s="8"/>
      <c r="D33" s="3"/>
      <c r="E33" s="12"/>
      <c r="F33" s="7">
        <f t="shared" si="0"/>
        <v>0</v>
      </c>
      <c r="G33" s="2"/>
    </row>
    <row r="34" spans="1:7" ht="17.399999999999999" customHeight="1" x14ac:dyDescent="0.3">
      <c r="A34" s="4" t="s">
        <v>34</v>
      </c>
      <c r="B34" s="5">
        <v>8.64</v>
      </c>
      <c r="C34" s="8">
        <v>311</v>
      </c>
      <c r="D34" s="3">
        <f t="shared" si="1"/>
        <v>933</v>
      </c>
      <c r="E34" s="12"/>
      <c r="F34" s="7">
        <f t="shared" si="0"/>
        <v>0</v>
      </c>
      <c r="G34" s="2"/>
    </row>
    <row r="35" spans="1:7" ht="17.399999999999999" customHeight="1" x14ac:dyDescent="0.3">
      <c r="A35" s="4" t="s">
        <v>35</v>
      </c>
      <c r="B35" s="5">
        <v>4.04</v>
      </c>
      <c r="C35" s="6"/>
      <c r="D35" s="3"/>
      <c r="E35" s="12"/>
      <c r="F35" s="7">
        <f t="shared" si="0"/>
        <v>0</v>
      </c>
      <c r="G35" s="2"/>
    </row>
    <row r="36" spans="1:7" ht="17.399999999999999" customHeight="1" x14ac:dyDescent="0.3">
      <c r="A36" s="4" t="s">
        <v>36</v>
      </c>
      <c r="B36" s="5">
        <v>3.86</v>
      </c>
      <c r="C36" s="6"/>
      <c r="D36" s="3"/>
      <c r="E36" s="12"/>
      <c r="F36" s="7">
        <f t="shared" si="0"/>
        <v>0</v>
      </c>
      <c r="G36" s="2"/>
    </row>
    <row r="37" spans="1:7" ht="17.399999999999999" customHeight="1" x14ac:dyDescent="0.3">
      <c r="A37" s="4" t="s">
        <v>37</v>
      </c>
      <c r="B37" s="5">
        <v>4.04</v>
      </c>
      <c r="C37" s="8">
        <v>178</v>
      </c>
      <c r="D37" s="3">
        <f t="shared" si="1"/>
        <v>534</v>
      </c>
      <c r="E37" s="12"/>
      <c r="F37" s="7">
        <f t="shared" si="0"/>
        <v>0</v>
      </c>
      <c r="G37" s="2"/>
    </row>
    <row r="38" spans="1:7" ht="17.399999999999999" customHeight="1" x14ac:dyDescent="0.3">
      <c r="A38" s="4" t="s">
        <v>38</v>
      </c>
      <c r="B38" s="5">
        <v>3.86</v>
      </c>
      <c r="C38" s="6"/>
      <c r="D38" s="3"/>
      <c r="E38" s="12"/>
      <c r="F38" s="7">
        <f t="shared" si="0"/>
        <v>0</v>
      </c>
      <c r="G38" s="2"/>
    </row>
    <row r="39" spans="1:7" ht="17.399999999999999" customHeight="1" x14ac:dyDescent="0.3">
      <c r="A39" s="4" t="s">
        <v>39</v>
      </c>
      <c r="B39" s="5">
        <v>2.4700000000000002</v>
      </c>
      <c r="C39" s="8">
        <v>1195</v>
      </c>
      <c r="D39" s="3">
        <f t="shared" si="1"/>
        <v>3585</v>
      </c>
      <c r="E39" s="12"/>
      <c r="F39" s="7">
        <f t="shared" si="0"/>
        <v>0</v>
      </c>
      <c r="G39" s="2"/>
    </row>
    <row r="40" spans="1:7" ht="17.399999999999999" customHeight="1" x14ac:dyDescent="0.3">
      <c r="A40" s="4" t="s">
        <v>40</v>
      </c>
      <c r="B40" s="5">
        <v>18.71</v>
      </c>
      <c r="C40" s="8">
        <v>1115</v>
      </c>
      <c r="D40" s="3">
        <f t="shared" si="1"/>
        <v>3345</v>
      </c>
      <c r="E40" s="12"/>
      <c r="F40" s="7">
        <f t="shared" si="0"/>
        <v>0</v>
      </c>
      <c r="G40" s="2"/>
    </row>
    <row r="41" spans="1:7" ht="17.399999999999999" customHeight="1" x14ac:dyDescent="0.3">
      <c r="A41" s="4" t="s">
        <v>41</v>
      </c>
      <c r="B41" s="5">
        <v>4.21</v>
      </c>
      <c r="C41" s="8">
        <v>105</v>
      </c>
      <c r="D41" s="3">
        <f t="shared" si="1"/>
        <v>315</v>
      </c>
      <c r="E41" s="12"/>
      <c r="F41" s="7">
        <f t="shared" si="0"/>
        <v>0</v>
      </c>
      <c r="G41" s="2"/>
    </row>
    <row r="42" spans="1:7" ht="17.399999999999999" customHeight="1" x14ac:dyDescent="0.3">
      <c r="A42" s="4" t="s">
        <v>42</v>
      </c>
      <c r="B42" s="5">
        <v>4.04</v>
      </c>
      <c r="C42" s="8"/>
      <c r="D42" s="3"/>
      <c r="E42" s="12"/>
      <c r="F42" s="7">
        <f t="shared" si="0"/>
        <v>0</v>
      </c>
      <c r="G42" s="2"/>
    </row>
    <row r="43" spans="1:7" ht="17.399999999999999" customHeight="1" x14ac:dyDescent="0.3">
      <c r="A43" s="4" t="s">
        <v>43</v>
      </c>
      <c r="B43" s="5">
        <v>3.86</v>
      </c>
      <c r="C43" s="8">
        <v>537</v>
      </c>
      <c r="D43" s="3">
        <f t="shared" si="1"/>
        <v>1611</v>
      </c>
      <c r="E43" s="12"/>
      <c r="F43" s="7">
        <f t="shared" si="0"/>
        <v>0</v>
      </c>
      <c r="G43" s="2"/>
    </row>
    <row r="44" spans="1:7" ht="17.399999999999999" customHeight="1" x14ac:dyDescent="0.3">
      <c r="A44" s="4" t="s">
        <v>44</v>
      </c>
      <c r="B44" s="5">
        <v>3.5</v>
      </c>
      <c r="C44" s="8">
        <v>188</v>
      </c>
      <c r="D44" s="3">
        <f t="shared" si="1"/>
        <v>564</v>
      </c>
      <c r="E44" s="12"/>
      <c r="F44" s="7">
        <f t="shared" si="0"/>
        <v>0</v>
      </c>
      <c r="G44" s="2"/>
    </row>
    <row r="45" spans="1:7" ht="17.399999999999999" customHeight="1" x14ac:dyDescent="0.3">
      <c r="A45" s="4" t="s">
        <v>45</v>
      </c>
      <c r="B45" s="5">
        <v>2.5</v>
      </c>
      <c r="C45" s="8"/>
      <c r="D45" s="3"/>
      <c r="E45" s="12"/>
      <c r="F45" s="7">
        <f t="shared" si="0"/>
        <v>0</v>
      </c>
      <c r="G45" s="2"/>
    </row>
    <row r="46" spans="1:7" ht="17.399999999999999" customHeight="1" x14ac:dyDescent="0.3">
      <c r="A46" s="4" t="s">
        <v>46</v>
      </c>
      <c r="B46" s="5">
        <v>2.1</v>
      </c>
      <c r="C46" s="6"/>
      <c r="D46" s="3"/>
      <c r="E46" s="12"/>
      <c r="F46" s="7">
        <f t="shared" si="0"/>
        <v>0</v>
      </c>
      <c r="G46" s="2"/>
    </row>
    <row r="47" spans="1:7" ht="17.399999999999999" customHeight="1" x14ac:dyDescent="0.3">
      <c r="A47" s="4" t="s">
        <v>47</v>
      </c>
      <c r="B47" s="5">
        <v>2.1</v>
      </c>
      <c r="C47" s="8">
        <v>831</v>
      </c>
      <c r="D47" s="3">
        <f t="shared" ref="D47:D92" si="2">C47*3</f>
        <v>2493</v>
      </c>
      <c r="E47" s="12"/>
      <c r="F47" s="7">
        <f t="shared" si="0"/>
        <v>0</v>
      </c>
      <c r="G47" s="2"/>
    </row>
    <row r="48" spans="1:7" ht="17.399999999999999" customHeight="1" x14ac:dyDescent="0.3">
      <c r="A48" s="4" t="s">
        <v>48</v>
      </c>
      <c r="B48" s="5">
        <v>3.21</v>
      </c>
      <c r="C48" s="8">
        <v>11753</v>
      </c>
      <c r="D48" s="3">
        <f t="shared" si="2"/>
        <v>35259</v>
      </c>
      <c r="E48" s="12"/>
      <c r="F48" s="7">
        <f t="shared" si="0"/>
        <v>0</v>
      </c>
      <c r="G48" s="2"/>
    </row>
    <row r="49" spans="1:7" ht="17.399999999999999" customHeight="1" x14ac:dyDescent="0.3">
      <c r="A49" s="4" t="s">
        <v>49</v>
      </c>
      <c r="B49" s="5">
        <v>2.21</v>
      </c>
      <c r="C49" s="8"/>
      <c r="D49" s="3"/>
      <c r="E49" s="12"/>
      <c r="F49" s="7">
        <f t="shared" si="0"/>
        <v>0</v>
      </c>
      <c r="G49" s="2"/>
    </row>
    <row r="50" spans="1:7" ht="17.399999999999999" customHeight="1" x14ac:dyDescent="0.3">
      <c r="A50" s="4" t="s">
        <v>50</v>
      </c>
      <c r="B50" s="5">
        <v>4.53</v>
      </c>
      <c r="C50" s="8">
        <v>5680</v>
      </c>
      <c r="D50" s="3">
        <f t="shared" si="2"/>
        <v>17040</v>
      </c>
      <c r="E50" s="12"/>
      <c r="F50" s="7">
        <f t="shared" si="0"/>
        <v>0</v>
      </c>
      <c r="G50" s="2"/>
    </row>
    <row r="51" spans="1:7" ht="17.399999999999999" customHeight="1" x14ac:dyDescent="0.3">
      <c r="A51" s="4" t="s">
        <v>51</v>
      </c>
      <c r="B51" s="5">
        <v>3.86</v>
      </c>
      <c r="C51" s="6"/>
      <c r="D51" s="3"/>
      <c r="E51" s="12"/>
      <c r="F51" s="7">
        <f t="shared" si="0"/>
        <v>0</v>
      </c>
      <c r="G51" s="2"/>
    </row>
    <row r="52" spans="1:7" ht="17.399999999999999" customHeight="1" x14ac:dyDescent="0.3">
      <c r="A52" s="4" t="s">
        <v>52</v>
      </c>
      <c r="B52" s="5">
        <v>10.44</v>
      </c>
      <c r="C52" s="6"/>
      <c r="D52" s="3"/>
      <c r="E52" s="12"/>
      <c r="F52" s="7">
        <f t="shared" si="0"/>
        <v>0</v>
      </c>
      <c r="G52" s="2"/>
    </row>
    <row r="53" spans="1:7" ht="17.399999999999999" customHeight="1" x14ac:dyDescent="0.3">
      <c r="A53" s="4" t="s">
        <v>53</v>
      </c>
      <c r="B53" s="5">
        <v>2.1</v>
      </c>
      <c r="C53" s="8"/>
      <c r="D53" s="3"/>
      <c r="E53" s="12"/>
      <c r="F53" s="7">
        <f t="shared" si="0"/>
        <v>0</v>
      </c>
      <c r="G53" s="2"/>
    </row>
    <row r="54" spans="1:7" ht="17.399999999999999" customHeight="1" x14ac:dyDescent="0.3">
      <c r="A54" s="4" t="s">
        <v>54</v>
      </c>
      <c r="B54" s="5">
        <v>16.760000000000002</v>
      </c>
      <c r="C54" s="6"/>
      <c r="D54" s="3"/>
      <c r="E54" s="12"/>
      <c r="F54" s="7">
        <f t="shared" si="0"/>
        <v>0</v>
      </c>
      <c r="G54" s="2"/>
    </row>
    <row r="55" spans="1:7" ht="17.399999999999999" customHeight="1" x14ac:dyDescent="0.3">
      <c r="A55" s="4" t="s">
        <v>55</v>
      </c>
      <c r="B55" s="5">
        <v>4.04</v>
      </c>
      <c r="C55" s="8">
        <v>131</v>
      </c>
      <c r="D55" s="3">
        <f t="shared" si="2"/>
        <v>393</v>
      </c>
      <c r="E55" s="12"/>
      <c r="F55" s="7">
        <f t="shared" si="0"/>
        <v>0</v>
      </c>
      <c r="G55" s="2"/>
    </row>
    <row r="56" spans="1:7" ht="17.399999999999999" customHeight="1" x14ac:dyDescent="0.3">
      <c r="A56" s="4" t="s">
        <v>56</v>
      </c>
      <c r="B56" s="5">
        <v>4.8600000000000003</v>
      </c>
      <c r="C56" s="8"/>
      <c r="D56" s="3"/>
      <c r="E56" s="12"/>
      <c r="F56" s="7">
        <f t="shared" si="0"/>
        <v>0</v>
      </c>
      <c r="G56" s="2"/>
    </row>
    <row r="57" spans="1:7" ht="17.399999999999999" customHeight="1" x14ac:dyDescent="0.3">
      <c r="A57" s="4" t="s">
        <v>57</v>
      </c>
      <c r="B57" s="5">
        <v>8.2100000000000009</v>
      </c>
      <c r="C57" s="8">
        <v>769</v>
      </c>
      <c r="D57" s="3">
        <f t="shared" si="2"/>
        <v>2307</v>
      </c>
      <c r="E57" s="12"/>
      <c r="F57" s="7">
        <f t="shared" si="0"/>
        <v>0</v>
      </c>
      <c r="G57" s="2"/>
    </row>
    <row r="58" spans="1:7" ht="17.399999999999999" customHeight="1" x14ac:dyDescent="0.3">
      <c r="A58" s="4" t="s">
        <v>58</v>
      </c>
      <c r="B58" s="5">
        <v>4.04</v>
      </c>
      <c r="C58" s="8"/>
      <c r="D58" s="3"/>
      <c r="E58" s="12"/>
      <c r="F58" s="7">
        <f t="shared" si="0"/>
        <v>0</v>
      </c>
      <c r="G58" s="2"/>
    </row>
    <row r="59" spans="1:7" ht="17.399999999999999" customHeight="1" x14ac:dyDescent="0.3">
      <c r="A59" s="4" t="s">
        <v>59</v>
      </c>
      <c r="B59" s="5">
        <v>7.2</v>
      </c>
      <c r="C59" s="8"/>
      <c r="D59" s="3"/>
      <c r="E59" s="12"/>
      <c r="F59" s="7">
        <f t="shared" si="0"/>
        <v>0</v>
      </c>
      <c r="G59" s="2"/>
    </row>
    <row r="60" spans="1:7" ht="17.399999999999999" customHeight="1" x14ac:dyDescent="0.3">
      <c r="A60" s="4" t="s">
        <v>60</v>
      </c>
      <c r="B60" s="5">
        <v>16.760000000000002</v>
      </c>
      <c r="C60" s="8">
        <v>4253</v>
      </c>
      <c r="D60" s="3">
        <f t="shared" si="2"/>
        <v>12759</v>
      </c>
      <c r="E60" s="12"/>
      <c r="F60" s="7">
        <f t="shared" si="0"/>
        <v>0</v>
      </c>
      <c r="G60" s="2"/>
    </row>
    <row r="61" spans="1:7" ht="17.399999999999999" customHeight="1" x14ac:dyDescent="0.3">
      <c r="A61" s="4" t="s">
        <v>61</v>
      </c>
      <c r="B61" s="5">
        <v>7.12</v>
      </c>
      <c r="C61" s="6"/>
      <c r="D61" s="3"/>
      <c r="E61" s="12"/>
      <c r="F61" s="7">
        <f t="shared" si="0"/>
        <v>0</v>
      </c>
      <c r="G61" s="2"/>
    </row>
    <row r="62" spans="1:7" ht="17.399999999999999" customHeight="1" x14ac:dyDescent="0.3">
      <c r="A62" s="4" t="s">
        <v>62</v>
      </c>
      <c r="B62" s="5">
        <v>3</v>
      </c>
      <c r="C62" s="8"/>
      <c r="D62" s="3"/>
      <c r="E62" s="12"/>
      <c r="F62" s="7">
        <f t="shared" si="0"/>
        <v>0</v>
      </c>
      <c r="G62" s="2"/>
    </row>
    <row r="63" spans="1:7" ht="17.399999999999999" customHeight="1" x14ac:dyDescent="0.3">
      <c r="A63" s="4" t="s">
        <v>63</v>
      </c>
      <c r="B63" s="5">
        <v>3</v>
      </c>
      <c r="C63" s="8"/>
      <c r="D63" s="3"/>
      <c r="E63" s="12"/>
      <c r="F63" s="7">
        <f t="shared" si="0"/>
        <v>0</v>
      </c>
      <c r="G63" s="2"/>
    </row>
    <row r="64" spans="1:7" ht="17.399999999999999" customHeight="1" x14ac:dyDescent="0.3">
      <c r="A64" s="4" t="s">
        <v>64</v>
      </c>
      <c r="B64" s="5">
        <v>3</v>
      </c>
      <c r="C64" s="8">
        <v>2120</v>
      </c>
      <c r="D64" s="3">
        <f t="shared" si="2"/>
        <v>6360</v>
      </c>
      <c r="E64" s="12"/>
      <c r="F64" s="7">
        <f t="shared" si="0"/>
        <v>0</v>
      </c>
      <c r="G64" s="2"/>
    </row>
    <row r="65" spans="1:7" ht="17.399999999999999" customHeight="1" x14ac:dyDescent="0.3">
      <c r="A65" s="4" t="s">
        <v>65</v>
      </c>
      <c r="B65" s="5">
        <v>3</v>
      </c>
      <c r="C65" s="8">
        <v>4759</v>
      </c>
      <c r="D65" s="3">
        <f t="shared" si="2"/>
        <v>14277</v>
      </c>
      <c r="E65" s="12"/>
      <c r="F65" s="7">
        <f t="shared" si="0"/>
        <v>0</v>
      </c>
      <c r="G65" s="2"/>
    </row>
    <row r="66" spans="1:7" ht="17.399999999999999" customHeight="1" x14ac:dyDescent="0.3">
      <c r="A66" s="4" t="s">
        <v>66</v>
      </c>
      <c r="B66" s="5">
        <v>3</v>
      </c>
      <c r="C66" s="8">
        <v>4720</v>
      </c>
      <c r="D66" s="3">
        <f t="shared" si="2"/>
        <v>14160</v>
      </c>
      <c r="E66" s="12"/>
      <c r="F66" s="7">
        <f t="shared" si="0"/>
        <v>0</v>
      </c>
      <c r="G66" s="2"/>
    </row>
    <row r="67" spans="1:7" ht="17.399999999999999" customHeight="1" x14ac:dyDescent="0.3">
      <c r="A67" s="4" t="s">
        <v>67</v>
      </c>
      <c r="B67" s="5">
        <v>3</v>
      </c>
      <c r="C67" s="8"/>
      <c r="D67" s="3"/>
      <c r="E67" s="12"/>
      <c r="F67" s="7">
        <f t="shared" si="0"/>
        <v>0</v>
      </c>
      <c r="G67" s="2"/>
    </row>
    <row r="68" spans="1:7" ht="17.399999999999999" customHeight="1" x14ac:dyDescent="0.3">
      <c r="A68" s="4" t="s">
        <v>68</v>
      </c>
      <c r="B68" s="5">
        <v>4.9400000000000004</v>
      </c>
      <c r="C68" s="8">
        <v>9260</v>
      </c>
      <c r="D68" s="3">
        <f t="shared" si="2"/>
        <v>27780</v>
      </c>
      <c r="E68" s="12"/>
      <c r="F68" s="7">
        <f t="shared" si="0"/>
        <v>0</v>
      </c>
      <c r="G68" s="2"/>
    </row>
    <row r="69" spans="1:7" ht="17.399999999999999" customHeight="1" x14ac:dyDescent="0.3">
      <c r="A69" s="4" t="s">
        <v>69</v>
      </c>
      <c r="B69" s="5">
        <v>4.21</v>
      </c>
      <c r="C69" s="8"/>
      <c r="D69" s="3"/>
      <c r="E69" s="12"/>
      <c r="F69" s="7">
        <f t="shared" ref="F69:F132" si="3">E69*B69</f>
        <v>0</v>
      </c>
      <c r="G69" s="2"/>
    </row>
    <row r="70" spans="1:7" ht="17.399999999999999" customHeight="1" x14ac:dyDescent="0.3">
      <c r="A70" s="4" t="s">
        <v>70</v>
      </c>
      <c r="B70" s="5">
        <v>9.9</v>
      </c>
      <c r="C70" s="8">
        <v>5550</v>
      </c>
      <c r="D70" s="3">
        <f t="shared" si="2"/>
        <v>16650</v>
      </c>
      <c r="E70" s="12"/>
      <c r="F70" s="7">
        <f t="shared" si="3"/>
        <v>0</v>
      </c>
      <c r="G70" s="2"/>
    </row>
    <row r="71" spans="1:7" ht="17.399999999999999" customHeight="1" x14ac:dyDescent="0.3">
      <c r="A71" s="4" t="s">
        <v>71</v>
      </c>
      <c r="B71" s="5">
        <v>6.35</v>
      </c>
      <c r="C71" s="8">
        <v>2390</v>
      </c>
      <c r="D71" s="3">
        <f t="shared" si="2"/>
        <v>7170</v>
      </c>
      <c r="E71" s="12"/>
      <c r="F71" s="7">
        <f t="shared" si="3"/>
        <v>0</v>
      </c>
      <c r="G71" s="2"/>
    </row>
    <row r="72" spans="1:7" ht="17.399999999999999" customHeight="1" x14ac:dyDescent="0.3">
      <c r="A72" s="4" t="s">
        <v>72</v>
      </c>
      <c r="B72" s="5">
        <v>3.13</v>
      </c>
      <c r="C72" s="8"/>
      <c r="D72" s="3"/>
      <c r="E72" s="12"/>
      <c r="F72" s="7">
        <f t="shared" si="3"/>
        <v>0</v>
      </c>
      <c r="G72" s="2"/>
    </row>
    <row r="73" spans="1:7" ht="17.399999999999999" customHeight="1" x14ac:dyDescent="0.3">
      <c r="A73" s="4" t="s">
        <v>73</v>
      </c>
      <c r="B73" s="5">
        <v>6.34</v>
      </c>
      <c r="C73" s="8">
        <v>179</v>
      </c>
      <c r="D73" s="3">
        <f t="shared" si="2"/>
        <v>537</v>
      </c>
      <c r="E73" s="12"/>
      <c r="F73" s="7">
        <f t="shared" si="3"/>
        <v>0</v>
      </c>
      <c r="G73" s="2"/>
    </row>
    <row r="74" spans="1:7" ht="17.399999999999999" customHeight="1" x14ac:dyDescent="0.3">
      <c r="A74" s="4" t="s">
        <v>74</v>
      </c>
      <c r="B74" s="5">
        <v>10.96</v>
      </c>
      <c r="C74" s="8"/>
      <c r="D74" s="3"/>
      <c r="E74" s="12"/>
      <c r="F74" s="7">
        <f t="shared" si="3"/>
        <v>0</v>
      </c>
      <c r="G74" s="2"/>
    </row>
    <row r="75" spans="1:7" ht="17.399999999999999" customHeight="1" x14ac:dyDescent="0.3">
      <c r="A75" s="4" t="s">
        <v>75</v>
      </c>
      <c r="B75" s="5">
        <v>3</v>
      </c>
      <c r="C75" s="6"/>
      <c r="D75" s="3"/>
      <c r="E75" s="12"/>
      <c r="F75" s="7">
        <f t="shared" si="3"/>
        <v>0</v>
      </c>
      <c r="G75" s="2"/>
    </row>
    <row r="76" spans="1:7" ht="17.399999999999999" customHeight="1" x14ac:dyDescent="0.3">
      <c r="A76" s="4" t="s">
        <v>76</v>
      </c>
      <c r="B76" s="5">
        <v>4.5199999999999996</v>
      </c>
      <c r="C76" s="6"/>
      <c r="D76" s="3"/>
      <c r="E76" s="12"/>
      <c r="F76" s="7">
        <f t="shared" si="3"/>
        <v>0</v>
      </c>
      <c r="G76" s="2"/>
    </row>
    <row r="77" spans="1:7" ht="17.399999999999999" customHeight="1" x14ac:dyDescent="0.3">
      <c r="A77" s="4" t="s">
        <v>77</v>
      </c>
      <c r="B77" s="5">
        <v>8.8000000000000007</v>
      </c>
      <c r="C77" s="8">
        <v>4643</v>
      </c>
      <c r="D77" s="3">
        <f t="shared" si="2"/>
        <v>13929</v>
      </c>
      <c r="E77" s="12"/>
      <c r="F77" s="7">
        <f t="shared" si="3"/>
        <v>0</v>
      </c>
      <c r="G77" s="2"/>
    </row>
    <row r="78" spans="1:7" ht="17.399999999999999" customHeight="1" x14ac:dyDescent="0.3">
      <c r="A78" s="4" t="s">
        <v>78</v>
      </c>
      <c r="B78" s="5">
        <v>35.840000000000003</v>
      </c>
      <c r="C78" s="6"/>
      <c r="D78" s="3"/>
      <c r="E78" s="12"/>
      <c r="F78" s="7">
        <f t="shared" si="3"/>
        <v>0</v>
      </c>
      <c r="G78" s="2"/>
    </row>
    <row r="79" spans="1:7" ht="17.399999999999999" customHeight="1" x14ac:dyDescent="0.3">
      <c r="A79" s="4" t="s">
        <v>79</v>
      </c>
      <c r="B79" s="5">
        <v>8.3699999999999992</v>
      </c>
      <c r="C79" s="8">
        <v>4611</v>
      </c>
      <c r="D79" s="3">
        <f t="shared" si="2"/>
        <v>13833</v>
      </c>
      <c r="E79" s="12"/>
      <c r="F79" s="7">
        <f t="shared" si="3"/>
        <v>0</v>
      </c>
      <c r="G79" s="2"/>
    </row>
    <row r="80" spans="1:7" ht="17.399999999999999" customHeight="1" x14ac:dyDescent="0.3">
      <c r="A80" s="4" t="s">
        <v>80</v>
      </c>
      <c r="B80" s="5">
        <v>5.2</v>
      </c>
      <c r="C80" s="8">
        <v>78</v>
      </c>
      <c r="D80" s="3">
        <f t="shared" si="2"/>
        <v>234</v>
      </c>
      <c r="E80" s="12"/>
      <c r="F80" s="7">
        <f t="shared" si="3"/>
        <v>0</v>
      </c>
      <c r="G80" s="2"/>
    </row>
    <row r="81" spans="1:7" ht="17.399999999999999" customHeight="1" x14ac:dyDescent="0.3">
      <c r="A81" s="4" t="s">
        <v>81</v>
      </c>
      <c r="B81" s="5">
        <v>8.89</v>
      </c>
      <c r="C81" s="6"/>
      <c r="D81" s="3"/>
      <c r="E81" s="12"/>
      <c r="F81" s="7">
        <f t="shared" si="3"/>
        <v>0</v>
      </c>
      <c r="G81" s="2"/>
    </row>
    <row r="82" spans="1:7" ht="17.399999999999999" customHeight="1" x14ac:dyDescent="0.3">
      <c r="A82" s="4" t="s">
        <v>82</v>
      </c>
      <c r="B82" s="5">
        <v>7.29</v>
      </c>
      <c r="C82" s="6"/>
      <c r="D82" s="3"/>
      <c r="E82" s="12"/>
      <c r="F82" s="7">
        <f t="shared" si="3"/>
        <v>0</v>
      </c>
      <c r="G82" s="2"/>
    </row>
    <row r="83" spans="1:7" ht="17.399999999999999" customHeight="1" x14ac:dyDescent="0.3">
      <c r="A83" s="4" t="s">
        <v>83</v>
      </c>
      <c r="B83" s="5">
        <v>16.5</v>
      </c>
      <c r="C83" s="6"/>
      <c r="D83" s="3"/>
      <c r="E83" s="12"/>
      <c r="F83" s="7">
        <f t="shared" si="3"/>
        <v>0</v>
      </c>
      <c r="G83" s="2"/>
    </row>
    <row r="84" spans="1:7" ht="17.399999999999999" customHeight="1" x14ac:dyDescent="0.3">
      <c r="A84" s="4" t="s">
        <v>84</v>
      </c>
      <c r="B84" s="5">
        <v>20.8</v>
      </c>
      <c r="C84" s="8">
        <v>781</v>
      </c>
      <c r="D84" s="3">
        <f t="shared" si="2"/>
        <v>2343</v>
      </c>
      <c r="E84" s="12"/>
      <c r="F84" s="7">
        <f t="shared" si="3"/>
        <v>0</v>
      </c>
      <c r="G84" s="2"/>
    </row>
    <row r="85" spans="1:7" ht="17.399999999999999" customHeight="1" x14ac:dyDescent="0.3">
      <c r="A85" s="4" t="s">
        <v>85</v>
      </c>
      <c r="B85" s="5">
        <v>7.32</v>
      </c>
      <c r="C85" s="8">
        <v>636</v>
      </c>
      <c r="D85" s="3">
        <f t="shared" si="2"/>
        <v>1908</v>
      </c>
      <c r="E85" s="12"/>
      <c r="F85" s="7">
        <f t="shared" si="3"/>
        <v>0</v>
      </c>
      <c r="G85" s="2"/>
    </row>
    <row r="86" spans="1:7" ht="17.399999999999999" customHeight="1" x14ac:dyDescent="0.3">
      <c r="A86" s="4" t="s">
        <v>86</v>
      </c>
      <c r="B86" s="5">
        <v>10.02</v>
      </c>
      <c r="C86" s="6"/>
      <c r="D86" s="3"/>
      <c r="E86" s="12"/>
      <c r="F86" s="7">
        <f t="shared" si="3"/>
        <v>0</v>
      </c>
      <c r="G86" s="2"/>
    </row>
    <row r="87" spans="1:7" ht="17.399999999999999" customHeight="1" x14ac:dyDescent="0.3">
      <c r="A87" s="4" t="s">
        <v>87</v>
      </c>
      <c r="B87" s="5">
        <v>11.56</v>
      </c>
      <c r="C87" s="8">
        <v>127</v>
      </c>
      <c r="D87" s="3">
        <f t="shared" si="2"/>
        <v>381</v>
      </c>
      <c r="E87" s="12"/>
      <c r="F87" s="7">
        <f t="shared" si="3"/>
        <v>0</v>
      </c>
      <c r="G87" s="2"/>
    </row>
    <row r="88" spans="1:7" ht="17.399999999999999" customHeight="1" x14ac:dyDescent="0.3">
      <c r="A88" s="4" t="s">
        <v>88</v>
      </c>
      <c r="B88" s="5">
        <v>7.32</v>
      </c>
      <c r="C88" s="6"/>
      <c r="D88" s="3"/>
      <c r="E88" s="12"/>
      <c r="F88" s="7">
        <f t="shared" si="3"/>
        <v>0</v>
      </c>
      <c r="G88" s="2"/>
    </row>
    <row r="89" spans="1:7" ht="17.399999999999999" customHeight="1" x14ac:dyDescent="0.3">
      <c r="A89" s="4" t="s">
        <v>89</v>
      </c>
      <c r="B89" s="5">
        <v>5.0599999999999996</v>
      </c>
      <c r="C89" s="6"/>
      <c r="D89" s="3"/>
      <c r="E89" s="12"/>
      <c r="F89" s="7">
        <f t="shared" si="3"/>
        <v>0</v>
      </c>
      <c r="G89" s="2"/>
    </row>
    <row r="90" spans="1:7" ht="17.399999999999999" customHeight="1" x14ac:dyDescent="0.3">
      <c r="A90" s="4" t="s">
        <v>90</v>
      </c>
      <c r="B90" s="5">
        <v>1.68</v>
      </c>
      <c r="C90" s="8">
        <v>1033</v>
      </c>
      <c r="D90" s="3">
        <f t="shared" si="2"/>
        <v>3099</v>
      </c>
      <c r="E90" s="12"/>
      <c r="F90" s="7">
        <f t="shared" si="3"/>
        <v>0</v>
      </c>
      <c r="G90" s="2"/>
    </row>
    <row r="91" spans="1:7" ht="17.399999999999999" customHeight="1" x14ac:dyDescent="0.3">
      <c r="A91" s="4" t="s">
        <v>91</v>
      </c>
      <c r="B91" s="5">
        <v>3</v>
      </c>
      <c r="C91" s="8">
        <v>1347</v>
      </c>
      <c r="D91" s="3">
        <f t="shared" si="2"/>
        <v>4041</v>
      </c>
      <c r="E91" s="12"/>
      <c r="F91" s="7">
        <f t="shared" si="3"/>
        <v>0</v>
      </c>
      <c r="G91" s="2"/>
    </row>
    <row r="92" spans="1:7" ht="17.399999999999999" customHeight="1" x14ac:dyDescent="0.3">
      <c r="A92" s="4" t="s">
        <v>92</v>
      </c>
      <c r="B92" s="5">
        <v>3</v>
      </c>
      <c r="C92" s="8">
        <v>1052</v>
      </c>
      <c r="D92" s="3">
        <f t="shared" si="2"/>
        <v>3156</v>
      </c>
      <c r="E92" s="12"/>
      <c r="F92" s="7">
        <f t="shared" si="3"/>
        <v>0</v>
      </c>
      <c r="G92" s="2"/>
    </row>
    <row r="93" spans="1:7" ht="17.399999999999999" customHeight="1" x14ac:dyDescent="0.3">
      <c r="A93" s="4" t="s">
        <v>93</v>
      </c>
      <c r="B93" s="5">
        <v>3</v>
      </c>
      <c r="C93" s="6"/>
      <c r="D93" s="3"/>
      <c r="E93" s="12"/>
      <c r="F93" s="7">
        <f t="shared" si="3"/>
        <v>0</v>
      </c>
      <c r="G93" s="2"/>
    </row>
    <row r="94" spans="1:7" ht="17.399999999999999" customHeight="1" x14ac:dyDescent="0.3">
      <c r="A94" s="4" t="s">
        <v>94</v>
      </c>
      <c r="B94" s="5">
        <v>4.5199999999999996</v>
      </c>
      <c r="C94" s="6"/>
      <c r="D94" s="3"/>
      <c r="E94" s="12"/>
      <c r="F94" s="7">
        <f t="shared" si="3"/>
        <v>0</v>
      </c>
      <c r="G94" s="2"/>
    </row>
    <row r="95" spans="1:7" ht="17.399999999999999" customHeight="1" x14ac:dyDescent="0.3">
      <c r="A95" s="4" t="s">
        <v>95</v>
      </c>
      <c r="B95" s="5">
        <v>5.95</v>
      </c>
      <c r="C95" s="6"/>
      <c r="D95" s="3"/>
      <c r="E95" s="12"/>
      <c r="F95" s="7">
        <f t="shared" si="3"/>
        <v>0</v>
      </c>
      <c r="G95" s="2"/>
    </row>
    <row r="96" spans="1:7" ht="17.399999999999999" customHeight="1" x14ac:dyDescent="0.3">
      <c r="A96" s="4" t="s">
        <v>96</v>
      </c>
      <c r="B96" s="5">
        <v>3</v>
      </c>
      <c r="C96" s="6"/>
      <c r="D96" s="3"/>
      <c r="E96" s="12"/>
      <c r="F96" s="7">
        <f t="shared" si="3"/>
        <v>0</v>
      </c>
      <c r="G96" s="2"/>
    </row>
    <row r="97" spans="1:7" ht="17.399999999999999" customHeight="1" x14ac:dyDescent="0.3">
      <c r="A97" s="4" t="s">
        <v>97</v>
      </c>
      <c r="B97" s="5">
        <v>1.68</v>
      </c>
      <c r="C97" s="8"/>
      <c r="D97" s="3"/>
      <c r="E97" s="12"/>
      <c r="F97" s="7">
        <f t="shared" si="3"/>
        <v>0</v>
      </c>
      <c r="G97" s="2"/>
    </row>
    <row r="98" spans="1:7" ht="17.399999999999999" customHeight="1" x14ac:dyDescent="0.3">
      <c r="A98" s="4" t="s">
        <v>98</v>
      </c>
      <c r="B98" s="5">
        <v>4.5199999999999996</v>
      </c>
      <c r="C98" s="6"/>
      <c r="D98" s="3"/>
      <c r="E98" s="12"/>
      <c r="F98" s="7">
        <f t="shared" si="3"/>
        <v>0</v>
      </c>
      <c r="G98" s="2"/>
    </row>
    <row r="99" spans="1:7" ht="17.399999999999999" customHeight="1" x14ac:dyDescent="0.3">
      <c r="A99" s="4" t="s">
        <v>99</v>
      </c>
      <c r="B99" s="5">
        <v>3</v>
      </c>
      <c r="C99" s="8"/>
      <c r="D99" s="3"/>
      <c r="E99" s="12"/>
      <c r="F99" s="7">
        <f t="shared" si="3"/>
        <v>0</v>
      </c>
      <c r="G99" s="2"/>
    </row>
    <row r="100" spans="1:7" ht="17.399999999999999" customHeight="1" x14ac:dyDescent="0.3">
      <c r="A100" s="4" t="s">
        <v>100</v>
      </c>
      <c r="B100" s="5">
        <v>27.5</v>
      </c>
      <c r="C100" s="6"/>
      <c r="D100" s="3"/>
      <c r="E100" s="12"/>
      <c r="F100" s="7">
        <f t="shared" si="3"/>
        <v>0</v>
      </c>
      <c r="G100" s="2"/>
    </row>
    <row r="101" spans="1:7" ht="17.399999999999999" customHeight="1" x14ac:dyDescent="0.3">
      <c r="A101" s="4" t="s">
        <v>101</v>
      </c>
      <c r="B101" s="5">
        <v>4.5199999999999996</v>
      </c>
      <c r="C101" s="6"/>
      <c r="D101" s="3"/>
      <c r="E101" s="12"/>
      <c r="F101" s="7">
        <f t="shared" si="3"/>
        <v>0</v>
      </c>
      <c r="G101" s="2"/>
    </row>
    <row r="102" spans="1:7" ht="17.399999999999999" customHeight="1" x14ac:dyDescent="0.3">
      <c r="A102" s="4" t="s">
        <v>102</v>
      </c>
      <c r="B102" s="5">
        <v>3</v>
      </c>
      <c r="C102" s="6"/>
      <c r="D102" s="3"/>
      <c r="E102" s="12"/>
      <c r="F102" s="7">
        <f t="shared" si="3"/>
        <v>0</v>
      </c>
      <c r="G102" s="2"/>
    </row>
    <row r="103" spans="1:7" ht="17.399999999999999" customHeight="1" x14ac:dyDescent="0.3">
      <c r="A103" s="4" t="s">
        <v>103</v>
      </c>
      <c r="B103" s="5">
        <v>3</v>
      </c>
      <c r="C103" s="6"/>
      <c r="D103" s="3"/>
      <c r="E103" s="12"/>
      <c r="F103" s="7">
        <f t="shared" si="3"/>
        <v>0</v>
      </c>
      <c r="G103" s="2"/>
    </row>
    <row r="104" spans="1:7" ht="17.399999999999999" customHeight="1" x14ac:dyDescent="0.3">
      <c r="A104" s="4" t="s">
        <v>104</v>
      </c>
      <c r="B104" s="5">
        <v>3</v>
      </c>
      <c r="C104" s="6"/>
      <c r="D104" s="3"/>
      <c r="E104" s="12"/>
      <c r="F104" s="7">
        <f t="shared" si="3"/>
        <v>0</v>
      </c>
      <c r="G104" s="2"/>
    </row>
    <row r="105" spans="1:7" ht="17.399999999999999" customHeight="1" x14ac:dyDescent="0.3">
      <c r="A105" s="4" t="s">
        <v>105</v>
      </c>
      <c r="B105" s="5">
        <v>3</v>
      </c>
      <c r="C105" s="6"/>
      <c r="D105" s="3"/>
      <c r="E105" s="12"/>
      <c r="F105" s="7">
        <f t="shared" si="3"/>
        <v>0</v>
      </c>
      <c r="G105" s="2"/>
    </row>
    <row r="106" spans="1:7" ht="17.399999999999999" customHeight="1" x14ac:dyDescent="0.3">
      <c r="A106" s="4" t="s">
        <v>106</v>
      </c>
      <c r="B106" s="5">
        <v>4.5199999999999996</v>
      </c>
      <c r="C106" s="6"/>
      <c r="D106" s="3"/>
      <c r="E106" s="12"/>
      <c r="F106" s="7">
        <f t="shared" si="3"/>
        <v>0</v>
      </c>
      <c r="G106" s="2"/>
    </row>
    <row r="107" spans="1:7" ht="17.399999999999999" customHeight="1" x14ac:dyDescent="0.3">
      <c r="A107" s="4" t="s">
        <v>107</v>
      </c>
      <c r="B107" s="5">
        <v>3</v>
      </c>
      <c r="C107" s="6"/>
      <c r="D107" s="3"/>
      <c r="E107" s="12"/>
      <c r="F107" s="7">
        <f t="shared" si="3"/>
        <v>0</v>
      </c>
      <c r="G107" s="2"/>
    </row>
    <row r="108" spans="1:7" ht="17.399999999999999" customHeight="1" x14ac:dyDescent="0.3">
      <c r="A108" s="4" t="s">
        <v>108</v>
      </c>
      <c r="B108" s="5">
        <v>3</v>
      </c>
      <c r="C108" s="6"/>
      <c r="D108" s="3"/>
      <c r="E108" s="12"/>
      <c r="F108" s="7">
        <f t="shared" si="3"/>
        <v>0</v>
      </c>
      <c r="G108" s="2"/>
    </row>
    <row r="109" spans="1:7" ht="17.399999999999999" customHeight="1" x14ac:dyDescent="0.3">
      <c r="A109" s="4" t="s">
        <v>109</v>
      </c>
      <c r="B109" s="5">
        <v>3</v>
      </c>
      <c r="C109" s="6"/>
      <c r="D109" s="3"/>
      <c r="E109" s="12"/>
      <c r="F109" s="7">
        <f t="shared" si="3"/>
        <v>0</v>
      </c>
      <c r="G109" s="2"/>
    </row>
    <row r="110" spans="1:7" ht="17.399999999999999" customHeight="1" x14ac:dyDescent="0.3">
      <c r="A110" s="4" t="s">
        <v>110</v>
      </c>
      <c r="B110" s="5">
        <v>13.2</v>
      </c>
      <c r="C110" s="6"/>
      <c r="D110" s="3"/>
      <c r="E110" s="12"/>
      <c r="F110" s="7">
        <f t="shared" si="3"/>
        <v>0</v>
      </c>
      <c r="G110" s="2"/>
    </row>
    <row r="111" spans="1:7" ht="17.399999999999999" customHeight="1" x14ac:dyDescent="0.3">
      <c r="A111" s="4" t="s">
        <v>111</v>
      </c>
      <c r="B111" s="5">
        <v>3</v>
      </c>
      <c r="C111" s="6"/>
      <c r="D111" s="3"/>
      <c r="E111" s="12"/>
      <c r="F111" s="7">
        <f t="shared" si="3"/>
        <v>0</v>
      </c>
      <c r="G111" s="2"/>
    </row>
    <row r="112" spans="1:7" ht="17.399999999999999" customHeight="1" x14ac:dyDescent="0.3">
      <c r="A112" s="4" t="s">
        <v>112</v>
      </c>
      <c r="B112" s="5">
        <v>3</v>
      </c>
      <c r="C112" s="6"/>
      <c r="D112" s="3"/>
      <c r="E112" s="12"/>
      <c r="F112" s="7">
        <f t="shared" si="3"/>
        <v>0</v>
      </c>
      <c r="G112" s="2"/>
    </row>
    <row r="113" spans="1:7" ht="17.399999999999999" customHeight="1" x14ac:dyDescent="0.3">
      <c r="A113" s="4" t="s">
        <v>113</v>
      </c>
      <c r="B113" s="5">
        <v>19.5</v>
      </c>
      <c r="C113" s="6"/>
      <c r="D113" s="3"/>
      <c r="E113" s="12"/>
      <c r="F113" s="7">
        <f t="shared" si="3"/>
        <v>0</v>
      </c>
      <c r="G113" s="2"/>
    </row>
    <row r="114" spans="1:7" ht="17.399999999999999" customHeight="1" x14ac:dyDescent="0.3">
      <c r="A114" s="4" t="s">
        <v>114</v>
      </c>
      <c r="B114" s="5">
        <v>5.5</v>
      </c>
      <c r="C114" s="6"/>
      <c r="D114" s="3"/>
      <c r="E114" s="12"/>
      <c r="F114" s="7">
        <f t="shared" si="3"/>
        <v>0</v>
      </c>
      <c r="G114" s="2"/>
    </row>
    <row r="115" spans="1:7" ht="17.399999999999999" customHeight="1" x14ac:dyDescent="0.3">
      <c r="A115" s="4" t="s">
        <v>115</v>
      </c>
      <c r="B115" s="5">
        <v>5.5</v>
      </c>
      <c r="C115" s="8">
        <v>15443</v>
      </c>
      <c r="D115" s="3">
        <f t="shared" ref="D115" si="4">C115*3</f>
        <v>46329</v>
      </c>
      <c r="E115" s="12"/>
      <c r="F115" s="7">
        <f t="shared" si="3"/>
        <v>0</v>
      </c>
      <c r="G115" s="2"/>
    </row>
    <row r="116" spans="1:7" ht="17.399999999999999" customHeight="1" x14ac:dyDescent="0.3">
      <c r="A116" s="4" t="s">
        <v>116</v>
      </c>
      <c r="B116" s="5">
        <v>6.94</v>
      </c>
      <c r="C116" s="6"/>
      <c r="D116" s="3"/>
      <c r="E116" s="12"/>
      <c r="F116" s="7">
        <f t="shared" si="3"/>
        <v>0</v>
      </c>
      <c r="G116" s="2"/>
    </row>
    <row r="117" spans="1:7" ht="17.399999999999999" customHeight="1" x14ac:dyDescent="0.3">
      <c r="A117" s="4" t="s">
        <v>117</v>
      </c>
      <c r="B117" s="5">
        <v>4.4000000000000004</v>
      </c>
      <c r="C117" s="6"/>
      <c r="D117" s="3"/>
      <c r="E117" s="12"/>
      <c r="F117" s="7">
        <f t="shared" si="3"/>
        <v>0</v>
      </c>
      <c r="G117" s="2"/>
    </row>
    <row r="118" spans="1:7" ht="17.399999999999999" customHeight="1" x14ac:dyDescent="0.3">
      <c r="A118" s="4" t="s">
        <v>118</v>
      </c>
      <c r="B118" s="5">
        <v>10.17</v>
      </c>
      <c r="C118" s="6"/>
      <c r="D118" s="6"/>
      <c r="E118" s="13"/>
      <c r="F118" s="7">
        <f t="shared" si="3"/>
        <v>0</v>
      </c>
    </row>
    <row r="119" spans="1:7" ht="17.399999999999999" customHeight="1" x14ac:dyDescent="0.3">
      <c r="A119" s="4" t="s">
        <v>119</v>
      </c>
      <c r="B119" s="5">
        <v>3.11</v>
      </c>
      <c r="C119" s="6"/>
      <c r="D119" s="6"/>
      <c r="E119" s="13"/>
      <c r="F119" s="7">
        <f t="shared" si="3"/>
        <v>0</v>
      </c>
    </row>
    <row r="120" spans="1:7" ht="17.399999999999999" customHeight="1" x14ac:dyDescent="0.3">
      <c r="A120" s="4" t="s">
        <v>120</v>
      </c>
      <c r="B120" s="5">
        <v>10.17</v>
      </c>
      <c r="C120" s="6"/>
      <c r="D120" s="6"/>
      <c r="E120" s="13"/>
      <c r="F120" s="7">
        <f t="shared" si="3"/>
        <v>0</v>
      </c>
    </row>
    <row r="121" spans="1:7" ht="17.399999999999999" customHeight="1" x14ac:dyDescent="0.3">
      <c r="A121" s="4" t="s">
        <v>121</v>
      </c>
      <c r="B121" s="5">
        <v>16.559999999999999</v>
      </c>
      <c r="C121" s="6"/>
      <c r="D121" s="6"/>
      <c r="E121" s="13"/>
      <c r="F121" s="7">
        <f t="shared" si="3"/>
        <v>0</v>
      </c>
    </row>
    <row r="122" spans="1:7" ht="17.399999999999999" customHeight="1" x14ac:dyDescent="0.3">
      <c r="A122" s="4" t="s">
        <v>122</v>
      </c>
      <c r="B122" s="5">
        <v>18.059999999999999</v>
      </c>
      <c r="C122" s="6"/>
      <c r="D122" s="6"/>
      <c r="E122" s="13"/>
      <c r="F122" s="7">
        <f t="shared" si="3"/>
        <v>0</v>
      </c>
    </row>
    <row r="123" spans="1:7" ht="17.399999999999999" customHeight="1" x14ac:dyDescent="0.3">
      <c r="A123" s="4" t="s">
        <v>123</v>
      </c>
      <c r="B123" s="5">
        <v>14.9</v>
      </c>
      <c r="C123" s="6"/>
      <c r="D123" s="6"/>
      <c r="E123" s="13"/>
      <c r="F123" s="7">
        <f t="shared" si="3"/>
        <v>0</v>
      </c>
    </row>
    <row r="124" spans="1:7" ht="17.399999999999999" customHeight="1" x14ac:dyDescent="0.3">
      <c r="A124" s="4" t="s">
        <v>124</v>
      </c>
      <c r="B124" s="5">
        <v>18.87</v>
      </c>
      <c r="C124" s="6"/>
      <c r="D124" s="6"/>
      <c r="E124" s="13"/>
      <c r="F124" s="7">
        <f t="shared" si="3"/>
        <v>0</v>
      </c>
    </row>
    <row r="125" spans="1:7" ht="17.399999999999999" customHeight="1" x14ac:dyDescent="0.3">
      <c r="A125" s="4" t="s">
        <v>125</v>
      </c>
      <c r="B125" s="5">
        <v>3.87</v>
      </c>
      <c r="C125" s="6"/>
      <c r="D125" s="6"/>
      <c r="E125" s="13"/>
      <c r="F125" s="7">
        <f t="shared" si="3"/>
        <v>0</v>
      </c>
    </row>
    <row r="126" spans="1:7" ht="17.399999999999999" customHeight="1" x14ac:dyDescent="0.3">
      <c r="A126" s="4" t="s">
        <v>126</v>
      </c>
      <c r="B126" s="5">
        <v>3.11</v>
      </c>
      <c r="C126" s="8"/>
      <c r="D126" s="6"/>
      <c r="E126" s="13"/>
      <c r="F126" s="7">
        <f t="shared" si="3"/>
        <v>0</v>
      </c>
    </row>
    <row r="127" spans="1:7" ht="17.399999999999999" customHeight="1" x14ac:dyDescent="0.3">
      <c r="A127" s="4" t="s">
        <v>127</v>
      </c>
      <c r="B127" s="5">
        <v>18.87</v>
      </c>
      <c r="C127" s="8"/>
      <c r="D127" s="6"/>
      <c r="E127" s="13"/>
      <c r="F127" s="7">
        <f t="shared" si="3"/>
        <v>0</v>
      </c>
    </row>
    <row r="128" spans="1:7" ht="17.399999999999999" customHeight="1" x14ac:dyDescent="0.3">
      <c r="A128" s="4" t="s">
        <v>128</v>
      </c>
      <c r="B128" s="5">
        <v>10.17</v>
      </c>
      <c r="C128" s="6"/>
      <c r="D128" s="6"/>
      <c r="E128" s="13"/>
      <c r="F128" s="7">
        <f t="shared" si="3"/>
        <v>0</v>
      </c>
    </row>
    <row r="129" spans="1:6" ht="17.399999999999999" customHeight="1" x14ac:dyDescent="0.3">
      <c r="A129" s="4" t="s">
        <v>129</v>
      </c>
      <c r="B129" s="5">
        <v>18.87</v>
      </c>
      <c r="C129" s="6"/>
      <c r="D129" s="6"/>
      <c r="E129" s="13"/>
      <c r="F129" s="7">
        <f t="shared" si="3"/>
        <v>0</v>
      </c>
    </row>
    <row r="130" spans="1:6" ht="17.399999999999999" customHeight="1" x14ac:dyDescent="0.3">
      <c r="A130" s="4" t="s">
        <v>130</v>
      </c>
      <c r="B130" s="5">
        <v>10.17</v>
      </c>
      <c r="C130" s="6"/>
      <c r="D130" s="6"/>
      <c r="E130" s="13"/>
      <c r="F130" s="7">
        <f t="shared" si="3"/>
        <v>0</v>
      </c>
    </row>
    <row r="131" spans="1:6" ht="17.399999999999999" customHeight="1" x14ac:dyDescent="0.3">
      <c r="A131" s="4" t="s">
        <v>131</v>
      </c>
      <c r="B131" s="5">
        <v>3.11</v>
      </c>
      <c r="C131" s="6"/>
      <c r="D131" s="6"/>
      <c r="E131" s="13"/>
      <c r="F131" s="7">
        <f t="shared" si="3"/>
        <v>0</v>
      </c>
    </row>
    <row r="132" spans="1:6" ht="17.399999999999999" customHeight="1" x14ac:dyDescent="0.3">
      <c r="A132" s="4" t="s">
        <v>132</v>
      </c>
      <c r="B132" s="5">
        <v>36.299999999999997</v>
      </c>
      <c r="C132" s="6"/>
      <c r="D132" s="6"/>
      <c r="E132" s="13"/>
      <c r="F132" s="7">
        <f t="shared" si="3"/>
        <v>0</v>
      </c>
    </row>
    <row r="133" spans="1:6" ht="17.399999999999999" customHeight="1" x14ac:dyDescent="0.3">
      <c r="A133" s="4" t="s">
        <v>133</v>
      </c>
      <c r="B133" s="5">
        <v>18.87</v>
      </c>
      <c r="C133" s="6"/>
      <c r="D133" s="6"/>
      <c r="E133" s="13"/>
      <c r="F133" s="7">
        <f t="shared" ref="F133:F196" si="5">E133*B133</f>
        <v>0</v>
      </c>
    </row>
    <row r="134" spans="1:6" ht="17.399999999999999" customHeight="1" x14ac:dyDescent="0.3">
      <c r="A134" s="4" t="s">
        <v>134</v>
      </c>
      <c r="B134" s="5">
        <v>80</v>
      </c>
      <c r="C134" s="8"/>
      <c r="D134" s="6"/>
      <c r="E134" s="13"/>
      <c r="F134" s="7">
        <f t="shared" si="5"/>
        <v>0</v>
      </c>
    </row>
    <row r="135" spans="1:6" ht="17.399999999999999" customHeight="1" x14ac:dyDescent="0.3">
      <c r="A135" s="4" t="s">
        <v>135</v>
      </c>
      <c r="B135" s="5">
        <v>11</v>
      </c>
      <c r="C135" s="6"/>
      <c r="D135" s="6"/>
      <c r="E135" s="13"/>
      <c r="F135" s="7">
        <f t="shared" si="5"/>
        <v>0</v>
      </c>
    </row>
    <row r="136" spans="1:6" ht="17.399999999999999" customHeight="1" x14ac:dyDescent="0.3">
      <c r="A136" s="4" t="s">
        <v>136</v>
      </c>
      <c r="B136" s="5">
        <v>11</v>
      </c>
      <c r="C136" s="8">
        <v>704</v>
      </c>
      <c r="D136" s="6"/>
      <c r="E136" s="13"/>
      <c r="F136" s="7">
        <f t="shared" si="5"/>
        <v>0</v>
      </c>
    </row>
    <row r="137" spans="1:6" ht="17.399999999999999" customHeight="1" x14ac:dyDescent="0.3">
      <c r="A137" s="4" t="s">
        <v>137</v>
      </c>
      <c r="B137" s="5">
        <v>9.5299999999999994</v>
      </c>
      <c r="C137" s="8">
        <v>844</v>
      </c>
      <c r="D137" s="6"/>
      <c r="E137" s="13"/>
      <c r="F137" s="7">
        <f t="shared" si="5"/>
        <v>0</v>
      </c>
    </row>
    <row r="138" spans="1:6" ht="17.399999999999999" customHeight="1" x14ac:dyDescent="0.3">
      <c r="A138" s="4" t="s">
        <v>138</v>
      </c>
      <c r="B138" s="5">
        <v>18.87</v>
      </c>
      <c r="C138" s="8"/>
      <c r="D138" s="6"/>
      <c r="E138" s="13"/>
      <c r="F138" s="7">
        <f t="shared" si="5"/>
        <v>0</v>
      </c>
    </row>
    <row r="139" spans="1:6" ht="17.399999999999999" customHeight="1" x14ac:dyDescent="0.3">
      <c r="A139" s="4" t="s">
        <v>139</v>
      </c>
      <c r="B139" s="5">
        <v>11</v>
      </c>
      <c r="C139" s="8">
        <v>2106</v>
      </c>
      <c r="D139" s="6"/>
      <c r="E139" s="13"/>
      <c r="F139" s="7">
        <f t="shared" si="5"/>
        <v>0</v>
      </c>
    </row>
    <row r="140" spans="1:6" ht="17.399999999999999" customHeight="1" x14ac:dyDescent="0.3">
      <c r="A140" s="4" t="s">
        <v>140</v>
      </c>
      <c r="B140" s="5">
        <v>19.7</v>
      </c>
      <c r="C140" s="6"/>
      <c r="D140" s="6"/>
      <c r="E140" s="13"/>
      <c r="F140" s="7">
        <f t="shared" si="5"/>
        <v>0</v>
      </c>
    </row>
    <row r="141" spans="1:6" ht="17.399999999999999" customHeight="1" x14ac:dyDescent="0.3">
      <c r="A141" s="4" t="s">
        <v>141</v>
      </c>
      <c r="B141" s="5">
        <v>20.399999999999999</v>
      </c>
      <c r="C141" s="8">
        <v>120</v>
      </c>
      <c r="D141" s="6"/>
      <c r="E141" s="13"/>
      <c r="F141" s="7">
        <f t="shared" si="5"/>
        <v>0</v>
      </c>
    </row>
    <row r="142" spans="1:6" ht="17.399999999999999" customHeight="1" x14ac:dyDescent="0.3">
      <c r="A142" s="4" t="s">
        <v>142</v>
      </c>
      <c r="B142" s="5">
        <v>18.87</v>
      </c>
      <c r="C142" s="8">
        <v>102</v>
      </c>
      <c r="D142" s="6"/>
      <c r="E142" s="13"/>
      <c r="F142" s="7">
        <f t="shared" si="5"/>
        <v>0</v>
      </c>
    </row>
    <row r="143" spans="1:6" ht="17.399999999999999" customHeight="1" x14ac:dyDescent="0.3">
      <c r="A143" s="4" t="s">
        <v>143</v>
      </c>
      <c r="B143" s="5">
        <v>6.31</v>
      </c>
      <c r="C143" s="8">
        <v>55</v>
      </c>
      <c r="D143" s="6"/>
      <c r="E143" s="13"/>
      <c r="F143" s="7">
        <f t="shared" si="5"/>
        <v>0</v>
      </c>
    </row>
    <row r="144" spans="1:6" ht="17.399999999999999" customHeight="1" x14ac:dyDescent="0.3">
      <c r="A144" s="4" t="s">
        <v>144</v>
      </c>
      <c r="B144" s="5">
        <v>18.87</v>
      </c>
      <c r="C144" s="6"/>
      <c r="D144" s="6"/>
      <c r="E144" s="13"/>
      <c r="F144" s="7">
        <f t="shared" si="5"/>
        <v>0</v>
      </c>
    </row>
    <row r="145" spans="1:6" ht="17.399999999999999" customHeight="1" x14ac:dyDescent="0.3">
      <c r="A145" s="4" t="s">
        <v>145</v>
      </c>
      <c r="B145" s="5">
        <v>20.399999999999999</v>
      </c>
      <c r="C145" s="8">
        <v>199</v>
      </c>
      <c r="D145" s="6"/>
      <c r="E145" s="13"/>
      <c r="F145" s="7">
        <f t="shared" si="5"/>
        <v>0</v>
      </c>
    </row>
    <row r="146" spans="1:6" ht="17.399999999999999" customHeight="1" x14ac:dyDescent="0.3">
      <c r="A146" s="4" t="s">
        <v>146</v>
      </c>
      <c r="B146" s="5">
        <v>20.399999999999999</v>
      </c>
      <c r="C146" s="8"/>
      <c r="D146" s="6"/>
      <c r="E146" s="13"/>
      <c r="F146" s="7">
        <f t="shared" si="5"/>
        <v>0</v>
      </c>
    </row>
    <row r="147" spans="1:6" ht="17.399999999999999" customHeight="1" x14ac:dyDescent="0.3">
      <c r="A147" s="4" t="s">
        <v>147</v>
      </c>
      <c r="B147" s="5">
        <v>10.17</v>
      </c>
      <c r="C147" s="8">
        <v>1538</v>
      </c>
      <c r="D147" s="6"/>
      <c r="E147" s="13"/>
      <c r="F147" s="7">
        <f t="shared" si="5"/>
        <v>0</v>
      </c>
    </row>
    <row r="148" spans="1:6" ht="17.399999999999999" customHeight="1" x14ac:dyDescent="0.3">
      <c r="A148" s="4" t="s">
        <v>148</v>
      </c>
      <c r="B148" s="5">
        <v>11</v>
      </c>
      <c r="C148" s="6"/>
      <c r="D148" s="6"/>
      <c r="E148" s="13"/>
      <c r="F148" s="7">
        <f t="shared" si="5"/>
        <v>0</v>
      </c>
    </row>
    <row r="149" spans="1:6" ht="17.399999999999999" customHeight="1" x14ac:dyDescent="0.3">
      <c r="A149" s="4" t="s">
        <v>149</v>
      </c>
      <c r="B149" s="5">
        <v>10.17</v>
      </c>
      <c r="C149" s="6"/>
      <c r="D149" s="6"/>
      <c r="E149" s="13"/>
      <c r="F149" s="7">
        <f t="shared" si="5"/>
        <v>0</v>
      </c>
    </row>
    <row r="150" spans="1:6" ht="17.399999999999999" customHeight="1" x14ac:dyDescent="0.3">
      <c r="A150" s="4" t="s">
        <v>150</v>
      </c>
      <c r="B150" s="5">
        <v>358.17</v>
      </c>
      <c r="C150" s="6"/>
      <c r="D150" s="6"/>
      <c r="E150" s="13"/>
      <c r="F150" s="7">
        <f t="shared" si="5"/>
        <v>0</v>
      </c>
    </row>
    <row r="151" spans="1:6" ht="17.399999999999999" customHeight="1" x14ac:dyDescent="0.3">
      <c r="A151" s="4" t="s">
        <v>151</v>
      </c>
      <c r="B151" s="5">
        <v>6.31</v>
      </c>
      <c r="C151" s="6"/>
      <c r="D151" s="6"/>
      <c r="E151" s="13"/>
      <c r="F151" s="7">
        <f t="shared" si="5"/>
        <v>0</v>
      </c>
    </row>
    <row r="152" spans="1:6" ht="17.399999999999999" customHeight="1" x14ac:dyDescent="0.3">
      <c r="A152" s="4" t="s">
        <v>152</v>
      </c>
      <c r="B152" s="5">
        <v>11</v>
      </c>
      <c r="C152" s="8"/>
      <c r="D152" s="6"/>
      <c r="E152" s="13"/>
      <c r="F152" s="7">
        <f t="shared" si="5"/>
        <v>0</v>
      </c>
    </row>
    <row r="153" spans="1:6" ht="17.399999999999999" customHeight="1" x14ac:dyDescent="0.3">
      <c r="A153" s="4" t="s">
        <v>153</v>
      </c>
      <c r="B153" s="5">
        <v>18.87</v>
      </c>
      <c r="C153" s="8">
        <v>91</v>
      </c>
      <c r="D153" s="6"/>
      <c r="E153" s="13"/>
      <c r="F153" s="7">
        <f t="shared" si="5"/>
        <v>0</v>
      </c>
    </row>
    <row r="154" spans="1:6" ht="17.399999999999999" customHeight="1" x14ac:dyDescent="0.3">
      <c r="A154" s="4" t="s">
        <v>154</v>
      </c>
      <c r="B154" s="5">
        <v>10.17</v>
      </c>
      <c r="C154" s="6"/>
      <c r="D154" s="6"/>
      <c r="E154" s="13"/>
      <c r="F154" s="7">
        <f t="shared" si="5"/>
        <v>0</v>
      </c>
    </row>
    <row r="155" spans="1:6" ht="17.399999999999999" customHeight="1" x14ac:dyDescent="0.3">
      <c r="A155" s="4" t="s">
        <v>155</v>
      </c>
      <c r="B155" s="5">
        <v>11</v>
      </c>
      <c r="C155" s="8"/>
      <c r="D155" s="6"/>
      <c r="E155" s="13"/>
      <c r="F155" s="7">
        <f t="shared" si="5"/>
        <v>0</v>
      </c>
    </row>
    <row r="156" spans="1:6" ht="17.399999999999999" customHeight="1" x14ac:dyDescent="0.3">
      <c r="A156" s="4" t="s">
        <v>156</v>
      </c>
      <c r="B156" s="5">
        <v>10.67</v>
      </c>
      <c r="C156" s="8">
        <v>513</v>
      </c>
      <c r="D156" s="6"/>
      <c r="E156" s="13"/>
      <c r="F156" s="7">
        <f t="shared" si="5"/>
        <v>0</v>
      </c>
    </row>
    <row r="157" spans="1:6" ht="17.399999999999999" customHeight="1" x14ac:dyDescent="0.3">
      <c r="A157" s="4" t="s">
        <v>157</v>
      </c>
      <c r="B157" s="5">
        <v>3.11</v>
      </c>
      <c r="C157" s="8"/>
      <c r="D157" s="6"/>
      <c r="E157" s="13"/>
      <c r="F157" s="7">
        <f t="shared" si="5"/>
        <v>0</v>
      </c>
    </row>
    <row r="158" spans="1:6" ht="17.399999999999999" customHeight="1" x14ac:dyDescent="0.3">
      <c r="A158" s="4" t="s">
        <v>158</v>
      </c>
      <c r="B158" s="5">
        <v>11</v>
      </c>
      <c r="C158" s="6"/>
      <c r="D158" s="6"/>
      <c r="E158" s="13"/>
      <c r="F158" s="7">
        <f t="shared" si="5"/>
        <v>0</v>
      </c>
    </row>
    <row r="159" spans="1:6" ht="17.399999999999999" customHeight="1" x14ac:dyDescent="0.3">
      <c r="A159" s="4" t="s">
        <v>159</v>
      </c>
      <c r="B159" s="5">
        <v>11</v>
      </c>
      <c r="C159" s="6"/>
      <c r="D159" s="6"/>
      <c r="E159" s="13"/>
      <c r="F159" s="7">
        <f t="shared" si="5"/>
        <v>0</v>
      </c>
    </row>
    <row r="160" spans="1:6" ht="17.399999999999999" customHeight="1" x14ac:dyDescent="0.3">
      <c r="A160" s="4" t="s">
        <v>160</v>
      </c>
      <c r="B160" s="5">
        <v>11</v>
      </c>
      <c r="C160" s="6"/>
      <c r="D160" s="6"/>
      <c r="E160" s="13"/>
      <c r="F160" s="7">
        <f t="shared" si="5"/>
        <v>0</v>
      </c>
    </row>
    <row r="161" spans="1:6" ht="17.399999999999999" customHeight="1" x14ac:dyDescent="0.3">
      <c r="A161" s="4" t="s">
        <v>161</v>
      </c>
      <c r="B161" s="5">
        <v>18.87</v>
      </c>
      <c r="C161" s="6"/>
      <c r="D161" s="6"/>
      <c r="E161" s="13"/>
      <c r="F161" s="7">
        <f t="shared" si="5"/>
        <v>0</v>
      </c>
    </row>
    <row r="162" spans="1:6" ht="17.399999999999999" customHeight="1" x14ac:dyDescent="0.3">
      <c r="A162" s="4" t="s">
        <v>162</v>
      </c>
      <c r="B162" s="5">
        <v>20.59</v>
      </c>
      <c r="C162" s="6"/>
      <c r="D162" s="6"/>
      <c r="E162" s="13"/>
      <c r="F162" s="7">
        <f t="shared" si="5"/>
        <v>0</v>
      </c>
    </row>
    <row r="163" spans="1:6" ht="17.399999999999999" customHeight="1" x14ac:dyDescent="0.3">
      <c r="A163" s="4" t="s">
        <v>163</v>
      </c>
      <c r="B163" s="5">
        <v>20.59</v>
      </c>
      <c r="C163" s="8">
        <v>98</v>
      </c>
      <c r="D163" s="6"/>
      <c r="E163" s="13"/>
      <c r="F163" s="7">
        <f t="shared" si="5"/>
        <v>0</v>
      </c>
    </row>
    <row r="164" spans="1:6" ht="17.399999999999999" customHeight="1" x14ac:dyDescent="0.3">
      <c r="A164" s="4" t="s">
        <v>164</v>
      </c>
      <c r="B164" s="5">
        <v>20.59</v>
      </c>
      <c r="C164" s="8">
        <v>81</v>
      </c>
      <c r="D164" s="6"/>
      <c r="E164" s="13"/>
      <c r="F164" s="7">
        <f t="shared" si="5"/>
        <v>0</v>
      </c>
    </row>
    <row r="165" spans="1:6" ht="17.399999999999999" customHeight="1" x14ac:dyDescent="0.3">
      <c r="A165" s="4" t="s">
        <v>165</v>
      </c>
      <c r="B165" s="5">
        <v>18.87</v>
      </c>
      <c r="C165" s="6"/>
      <c r="D165" s="6"/>
      <c r="E165" s="13"/>
      <c r="F165" s="7">
        <f t="shared" si="5"/>
        <v>0</v>
      </c>
    </row>
    <row r="166" spans="1:6" ht="17.399999999999999" customHeight="1" x14ac:dyDescent="0.3">
      <c r="A166" s="4" t="s">
        <v>166</v>
      </c>
      <c r="B166" s="5">
        <v>18.87</v>
      </c>
      <c r="C166" s="6"/>
      <c r="D166" s="6"/>
      <c r="E166" s="13"/>
      <c r="F166" s="7">
        <f t="shared" si="5"/>
        <v>0</v>
      </c>
    </row>
    <row r="167" spans="1:6" ht="17.399999999999999" customHeight="1" x14ac:dyDescent="0.3">
      <c r="A167" s="4" t="s">
        <v>167</v>
      </c>
      <c r="B167" s="5">
        <v>18.87</v>
      </c>
      <c r="C167" s="6"/>
      <c r="D167" s="6"/>
      <c r="E167" s="13"/>
      <c r="F167" s="7">
        <f t="shared" si="5"/>
        <v>0</v>
      </c>
    </row>
    <row r="168" spans="1:6" ht="17.399999999999999" customHeight="1" x14ac:dyDescent="0.3">
      <c r="A168" s="4" t="s">
        <v>168</v>
      </c>
      <c r="B168" s="5">
        <v>18.87</v>
      </c>
      <c r="C168" s="6"/>
      <c r="D168" s="6"/>
      <c r="E168" s="13"/>
      <c r="F168" s="7">
        <f t="shared" si="5"/>
        <v>0</v>
      </c>
    </row>
    <row r="169" spans="1:6" ht="17.399999999999999" customHeight="1" x14ac:dyDescent="0.3">
      <c r="A169" s="4" t="s">
        <v>169</v>
      </c>
      <c r="B169" s="5">
        <v>18.87</v>
      </c>
      <c r="C169" s="6"/>
      <c r="D169" s="6"/>
      <c r="E169" s="13"/>
      <c r="F169" s="7">
        <f t="shared" si="5"/>
        <v>0</v>
      </c>
    </row>
    <row r="170" spans="1:6" ht="17.399999999999999" customHeight="1" x14ac:dyDescent="0.3">
      <c r="A170" s="4" t="s">
        <v>170</v>
      </c>
      <c r="B170" s="5">
        <v>11</v>
      </c>
      <c r="C170" s="6"/>
      <c r="D170" s="6"/>
      <c r="E170" s="13"/>
      <c r="F170" s="7">
        <f t="shared" si="5"/>
        <v>0</v>
      </c>
    </row>
    <row r="171" spans="1:6" ht="17.399999999999999" customHeight="1" x14ac:dyDescent="0.3">
      <c r="A171" s="4" t="s">
        <v>171</v>
      </c>
      <c r="B171" s="5">
        <v>18.87</v>
      </c>
      <c r="C171" s="6"/>
      <c r="D171" s="6"/>
      <c r="E171" s="13"/>
      <c r="F171" s="7">
        <f t="shared" si="5"/>
        <v>0</v>
      </c>
    </row>
    <row r="172" spans="1:6" ht="17.399999999999999" customHeight="1" x14ac:dyDescent="0.3">
      <c r="A172" s="4" t="s">
        <v>172</v>
      </c>
      <c r="B172" s="5">
        <v>20.399999999999999</v>
      </c>
      <c r="C172" s="6"/>
      <c r="D172" s="6"/>
      <c r="E172" s="13"/>
      <c r="F172" s="7">
        <f t="shared" si="5"/>
        <v>0</v>
      </c>
    </row>
    <row r="173" spans="1:6" ht="17.399999999999999" customHeight="1" x14ac:dyDescent="0.3">
      <c r="A173" s="4" t="s">
        <v>173</v>
      </c>
      <c r="B173" s="5">
        <v>20.399999999999999</v>
      </c>
      <c r="C173" s="6"/>
      <c r="D173" s="6"/>
      <c r="E173" s="13"/>
      <c r="F173" s="7">
        <f t="shared" si="5"/>
        <v>0</v>
      </c>
    </row>
    <row r="174" spans="1:6" ht="17.399999999999999" customHeight="1" x14ac:dyDescent="0.3">
      <c r="A174" s="4" t="s">
        <v>174</v>
      </c>
      <c r="B174" s="5">
        <v>8.5500000000000007</v>
      </c>
      <c r="C174" s="8">
        <v>379</v>
      </c>
      <c r="D174" s="6"/>
      <c r="E174" s="13"/>
      <c r="F174" s="7">
        <f t="shared" si="5"/>
        <v>0</v>
      </c>
    </row>
    <row r="175" spans="1:6" ht="17.399999999999999" customHeight="1" x14ac:dyDescent="0.3">
      <c r="A175" s="4" t="s">
        <v>175</v>
      </c>
      <c r="B175" s="5">
        <v>10.68</v>
      </c>
      <c r="C175" s="6"/>
      <c r="D175" s="6"/>
      <c r="E175" s="13"/>
      <c r="F175" s="7">
        <f t="shared" si="5"/>
        <v>0</v>
      </c>
    </row>
    <row r="176" spans="1:6" ht="17.399999999999999" customHeight="1" x14ac:dyDescent="0.3">
      <c r="A176" s="4" t="s">
        <v>176</v>
      </c>
      <c r="B176" s="5">
        <v>20.399999999999999</v>
      </c>
      <c r="C176" s="6"/>
      <c r="D176" s="6"/>
      <c r="E176" s="13"/>
      <c r="F176" s="7">
        <f t="shared" si="5"/>
        <v>0</v>
      </c>
    </row>
    <row r="177" spans="1:6" ht="17.399999999999999" customHeight="1" x14ac:dyDescent="0.3">
      <c r="A177" s="4" t="s">
        <v>177</v>
      </c>
      <c r="B177" s="5">
        <v>20.399999999999999</v>
      </c>
      <c r="C177" s="6"/>
      <c r="D177" s="6"/>
      <c r="E177" s="13"/>
      <c r="F177" s="7">
        <f t="shared" si="5"/>
        <v>0</v>
      </c>
    </row>
    <row r="178" spans="1:6" ht="17.399999999999999" customHeight="1" x14ac:dyDescent="0.3">
      <c r="A178" s="4" t="s">
        <v>178</v>
      </c>
      <c r="B178" s="5">
        <v>10.17</v>
      </c>
      <c r="C178" s="6"/>
      <c r="D178" s="6"/>
      <c r="E178" s="13"/>
      <c r="F178" s="7">
        <f t="shared" si="5"/>
        <v>0</v>
      </c>
    </row>
    <row r="179" spans="1:6" ht="17.399999999999999" customHeight="1" x14ac:dyDescent="0.3">
      <c r="A179" s="4" t="s">
        <v>179</v>
      </c>
      <c r="B179" s="5">
        <v>4.51</v>
      </c>
      <c r="C179" s="6"/>
      <c r="D179" s="6"/>
      <c r="E179" s="13"/>
      <c r="F179" s="7">
        <f t="shared" si="5"/>
        <v>0</v>
      </c>
    </row>
    <row r="180" spans="1:6" ht="17.399999999999999" customHeight="1" x14ac:dyDescent="0.3">
      <c r="A180" s="4" t="s">
        <v>180</v>
      </c>
      <c r="B180" s="5">
        <v>20.399999999999999</v>
      </c>
      <c r="C180" s="6"/>
      <c r="D180" s="6"/>
      <c r="E180" s="13"/>
      <c r="F180" s="7">
        <f t="shared" si="5"/>
        <v>0</v>
      </c>
    </row>
    <row r="181" spans="1:6" ht="17.399999999999999" customHeight="1" x14ac:dyDescent="0.3">
      <c r="A181" s="4" t="s">
        <v>181</v>
      </c>
      <c r="B181" s="5">
        <v>18.87</v>
      </c>
      <c r="C181" s="6"/>
      <c r="D181" s="6"/>
      <c r="E181" s="13"/>
      <c r="F181" s="7">
        <f t="shared" si="5"/>
        <v>0</v>
      </c>
    </row>
    <row r="182" spans="1:6" ht="17.399999999999999" customHeight="1" x14ac:dyDescent="0.3">
      <c r="A182" s="4" t="s">
        <v>182</v>
      </c>
      <c r="B182" s="5">
        <v>3.11</v>
      </c>
      <c r="C182" s="6"/>
      <c r="D182" s="6"/>
      <c r="E182" s="13"/>
      <c r="F182" s="7">
        <f t="shared" si="5"/>
        <v>0</v>
      </c>
    </row>
    <row r="183" spans="1:6" ht="17.399999999999999" customHeight="1" x14ac:dyDescent="0.3">
      <c r="A183" s="4" t="s">
        <v>183</v>
      </c>
      <c r="B183" s="5">
        <v>12.1</v>
      </c>
      <c r="C183" s="6"/>
      <c r="D183" s="6"/>
      <c r="E183" s="13"/>
      <c r="F183" s="7">
        <f t="shared" si="5"/>
        <v>0</v>
      </c>
    </row>
    <row r="184" spans="1:6" ht="17.399999999999999" customHeight="1" x14ac:dyDescent="0.3">
      <c r="A184" s="4" t="s">
        <v>184</v>
      </c>
      <c r="B184" s="5">
        <v>10.17</v>
      </c>
      <c r="C184" s="6"/>
      <c r="D184" s="6"/>
      <c r="E184" s="13"/>
      <c r="F184" s="7">
        <f t="shared" si="5"/>
        <v>0</v>
      </c>
    </row>
    <row r="185" spans="1:6" ht="17.399999999999999" customHeight="1" x14ac:dyDescent="0.3">
      <c r="A185" s="4" t="s">
        <v>185</v>
      </c>
      <c r="B185" s="5">
        <v>18.66</v>
      </c>
      <c r="C185" s="8">
        <v>313</v>
      </c>
      <c r="D185" s="6"/>
      <c r="E185" s="13"/>
      <c r="F185" s="7">
        <f t="shared" si="5"/>
        <v>0</v>
      </c>
    </row>
    <row r="186" spans="1:6" ht="17.399999999999999" customHeight="1" x14ac:dyDescent="0.3">
      <c r="A186" s="4" t="s">
        <v>186</v>
      </c>
      <c r="B186" s="5">
        <v>10.17</v>
      </c>
      <c r="C186" s="6"/>
      <c r="D186" s="6"/>
      <c r="E186" s="13"/>
      <c r="F186" s="7">
        <f t="shared" si="5"/>
        <v>0</v>
      </c>
    </row>
    <row r="187" spans="1:6" ht="17.399999999999999" customHeight="1" x14ac:dyDescent="0.3">
      <c r="A187" s="4" t="s">
        <v>187</v>
      </c>
      <c r="B187" s="5">
        <v>20.399999999999999</v>
      </c>
      <c r="C187" s="6"/>
      <c r="D187" s="6"/>
      <c r="E187" s="13"/>
      <c r="F187" s="7">
        <f t="shared" si="5"/>
        <v>0</v>
      </c>
    </row>
    <row r="188" spans="1:6" ht="17.399999999999999" customHeight="1" x14ac:dyDescent="0.3">
      <c r="A188" s="4" t="s">
        <v>188</v>
      </c>
      <c r="B188" s="5">
        <v>33</v>
      </c>
      <c r="C188" s="6"/>
      <c r="D188" s="6"/>
      <c r="E188" s="13"/>
      <c r="F188" s="7">
        <f t="shared" si="5"/>
        <v>0</v>
      </c>
    </row>
    <row r="189" spans="1:6" ht="17.399999999999999" customHeight="1" x14ac:dyDescent="0.3">
      <c r="A189" s="4" t="s">
        <v>189</v>
      </c>
      <c r="B189" s="5">
        <v>20.399999999999999</v>
      </c>
      <c r="C189" s="6"/>
      <c r="D189" s="6"/>
      <c r="E189" s="13"/>
      <c r="F189" s="7">
        <f t="shared" si="5"/>
        <v>0</v>
      </c>
    </row>
    <row r="190" spans="1:6" ht="27.6" x14ac:dyDescent="0.3">
      <c r="A190" s="4" t="s">
        <v>190</v>
      </c>
      <c r="B190" s="5">
        <v>18.87</v>
      </c>
      <c r="C190" s="6"/>
      <c r="D190" s="6"/>
      <c r="E190" s="13"/>
      <c r="F190" s="7">
        <f t="shared" si="5"/>
        <v>0</v>
      </c>
    </row>
    <row r="191" spans="1:6" ht="27.6" x14ac:dyDescent="0.3">
      <c r="A191" s="4" t="s">
        <v>191</v>
      </c>
      <c r="B191" s="5">
        <v>18.87</v>
      </c>
      <c r="C191" s="6"/>
      <c r="D191" s="6"/>
      <c r="E191" s="13"/>
      <c r="F191" s="7">
        <f t="shared" si="5"/>
        <v>0</v>
      </c>
    </row>
    <row r="192" spans="1:6" ht="17.399999999999999" customHeight="1" x14ac:dyDescent="0.3">
      <c r="A192" s="4" t="s">
        <v>192</v>
      </c>
      <c r="B192" s="5">
        <v>18.87</v>
      </c>
      <c r="C192" s="6"/>
      <c r="D192" s="6"/>
      <c r="E192" s="13"/>
      <c r="F192" s="7">
        <f t="shared" si="5"/>
        <v>0</v>
      </c>
    </row>
    <row r="193" spans="1:6" ht="17.399999999999999" customHeight="1" x14ac:dyDescent="0.3">
      <c r="A193" s="4" t="s">
        <v>193</v>
      </c>
      <c r="B193" s="5">
        <v>18.87</v>
      </c>
      <c r="C193" s="6"/>
      <c r="D193" s="6"/>
      <c r="E193" s="13"/>
      <c r="F193" s="7">
        <f t="shared" si="5"/>
        <v>0</v>
      </c>
    </row>
    <row r="194" spans="1:6" ht="17.399999999999999" customHeight="1" x14ac:dyDescent="0.3">
      <c r="A194" s="4" t="s">
        <v>194</v>
      </c>
      <c r="B194" s="5">
        <v>12.77</v>
      </c>
      <c r="C194" s="6"/>
      <c r="D194" s="6"/>
      <c r="E194" s="13"/>
      <c r="F194" s="7">
        <f t="shared" si="5"/>
        <v>0</v>
      </c>
    </row>
    <row r="195" spans="1:6" ht="17.399999999999999" customHeight="1" x14ac:dyDescent="0.3">
      <c r="A195" s="4" t="s">
        <v>195</v>
      </c>
      <c r="B195" s="5">
        <v>11</v>
      </c>
      <c r="C195" s="6"/>
      <c r="D195" s="6"/>
      <c r="E195" s="13"/>
      <c r="F195" s="7">
        <f t="shared" si="5"/>
        <v>0</v>
      </c>
    </row>
    <row r="196" spans="1:6" ht="17.399999999999999" customHeight="1" x14ac:dyDescent="0.3">
      <c r="A196" s="4" t="s">
        <v>196</v>
      </c>
      <c r="B196" s="5">
        <v>20.399999999999999</v>
      </c>
      <c r="C196" s="6"/>
      <c r="D196" s="6"/>
      <c r="E196" s="13"/>
      <c r="F196" s="7">
        <f t="shared" si="5"/>
        <v>0</v>
      </c>
    </row>
    <row r="197" spans="1:6" ht="17.399999999999999" customHeight="1" x14ac:dyDescent="0.3">
      <c r="A197" s="4" t="s">
        <v>197</v>
      </c>
      <c r="B197" s="5">
        <v>10.17</v>
      </c>
      <c r="C197" s="6"/>
      <c r="D197" s="6"/>
      <c r="E197" s="13"/>
      <c r="F197" s="7">
        <f t="shared" ref="F197:F260" si="6">E197*B197</f>
        <v>0</v>
      </c>
    </row>
    <row r="198" spans="1:6" ht="17.399999999999999" customHeight="1" x14ac:dyDescent="0.3">
      <c r="A198" s="4" t="s">
        <v>198</v>
      </c>
      <c r="B198" s="5">
        <v>20.399999999999999</v>
      </c>
      <c r="C198" s="6"/>
      <c r="D198" s="6"/>
      <c r="E198" s="13"/>
      <c r="F198" s="7">
        <f t="shared" si="6"/>
        <v>0</v>
      </c>
    </row>
    <row r="199" spans="1:6" ht="17.399999999999999" customHeight="1" x14ac:dyDescent="0.3">
      <c r="A199" s="4" t="s">
        <v>199</v>
      </c>
      <c r="B199" s="5">
        <v>22</v>
      </c>
      <c r="C199" s="6"/>
      <c r="D199" s="6"/>
      <c r="E199" s="13"/>
      <c r="F199" s="7">
        <f t="shared" si="6"/>
        <v>0</v>
      </c>
    </row>
    <row r="200" spans="1:6" ht="17.399999999999999" customHeight="1" x14ac:dyDescent="0.3">
      <c r="A200" s="4" t="s">
        <v>200</v>
      </c>
      <c r="B200" s="5">
        <v>20.399999999999999</v>
      </c>
      <c r="C200" s="6"/>
      <c r="D200" s="6"/>
      <c r="E200" s="13"/>
      <c r="F200" s="7">
        <f t="shared" si="6"/>
        <v>0</v>
      </c>
    </row>
    <row r="201" spans="1:6" ht="17.399999999999999" customHeight="1" x14ac:dyDescent="0.3">
      <c r="A201" s="4" t="s">
        <v>201</v>
      </c>
      <c r="B201" s="5">
        <v>18.87</v>
      </c>
      <c r="C201" s="8">
        <v>1527</v>
      </c>
      <c r="D201" s="6"/>
      <c r="E201" s="13"/>
      <c r="F201" s="7">
        <f t="shared" si="6"/>
        <v>0</v>
      </c>
    </row>
    <row r="202" spans="1:6" ht="17.399999999999999" customHeight="1" x14ac:dyDescent="0.3">
      <c r="A202" s="4" t="s">
        <v>202</v>
      </c>
      <c r="B202" s="5">
        <v>18.87</v>
      </c>
      <c r="C202" s="6"/>
      <c r="D202" s="6"/>
      <c r="E202" s="13"/>
      <c r="F202" s="7">
        <f t="shared" si="6"/>
        <v>0</v>
      </c>
    </row>
    <row r="203" spans="1:6" ht="17.399999999999999" customHeight="1" x14ac:dyDescent="0.3">
      <c r="A203" s="4" t="s">
        <v>203</v>
      </c>
      <c r="B203" s="5">
        <v>18.87</v>
      </c>
      <c r="C203" s="6"/>
      <c r="D203" s="6"/>
      <c r="E203" s="13"/>
      <c r="F203" s="7">
        <f t="shared" si="6"/>
        <v>0</v>
      </c>
    </row>
    <row r="204" spans="1:6" ht="17.399999999999999" customHeight="1" x14ac:dyDescent="0.3">
      <c r="A204" s="4" t="s">
        <v>204</v>
      </c>
      <c r="B204" s="5">
        <v>18.87</v>
      </c>
      <c r="C204" s="6"/>
      <c r="D204" s="6"/>
      <c r="E204" s="13"/>
      <c r="F204" s="7">
        <f t="shared" si="6"/>
        <v>0</v>
      </c>
    </row>
    <row r="205" spans="1:6" ht="27.6" x14ac:dyDescent="0.3">
      <c r="A205" s="4" t="s">
        <v>205</v>
      </c>
      <c r="B205" s="5">
        <v>14.68</v>
      </c>
      <c r="C205" s="6"/>
      <c r="D205" s="6"/>
      <c r="E205" s="13"/>
      <c r="F205" s="7">
        <f t="shared" si="6"/>
        <v>0</v>
      </c>
    </row>
    <row r="206" spans="1:6" ht="17.399999999999999" customHeight="1" x14ac:dyDescent="0.3">
      <c r="A206" s="4" t="s">
        <v>486</v>
      </c>
      <c r="B206" s="5">
        <v>20.399999999999999</v>
      </c>
      <c r="C206" s="6"/>
      <c r="D206" s="6"/>
      <c r="E206" s="13"/>
      <c r="F206" s="7">
        <f t="shared" si="6"/>
        <v>0</v>
      </c>
    </row>
    <row r="207" spans="1:6" ht="17.399999999999999" customHeight="1" x14ac:dyDescent="0.3">
      <c r="A207" s="4" t="s">
        <v>206</v>
      </c>
      <c r="B207" s="5">
        <v>20.399999999999999</v>
      </c>
      <c r="C207" s="6"/>
      <c r="D207" s="6"/>
      <c r="E207" s="13"/>
      <c r="F207" s="7">
        <f t="shared" si="6"/>
        <v>0</v>
      </c>
    </row>
    <row r="208" spans="1:6" ht="17.399999999999999" customHeight="1" x14ac:dyDescent="0.3">
      <c r="A208" s="4" t="s">
        <v>207</v>
      </c>
      <c r="B208" s="5">
        <v>20.399999999999999</v>
      </c>
      <c r="C208" s="6"/>
      <c r="D208" s="6"/>
      <c r="E208" s="13"/>
      <c r="F208" s="7">
        <f t="shared" si="6"/>
        <v>0</v>
      </c>
    </row>
    <row r="209" spans="1:6" ht="17.399999999999999" customHeight="1" x14ac:dyDescent="0.3">
      <c r="A209" s="4" t="s">
        <v>208</v>
      </c>
      <c r="B209" s="5">
        <v>3.11</v>
      </c>
      <c r="C209" s="6"/>
      <c r="D209" s="6"/>
      <c r="E209" s="13"/>
      <c r="F209" s="7">
        <f t="shared" si="6"/>
        <v>0</v>
      </c>
    </row>
    <row r="210" spans="1:6" ht="17.399999999999999" customHeight="1" x14ac:dyDescent="0.3">
      <c r="A210" s="4" t="s">
        <v>209</v>
      </c>
      <c r="B210" s="5">
        <v>4.51</v>
      </c>
      <c r="C210" s="6"/>
      <c r="D210" s="6"/>
      <c r="E210" s="13"/>
      <c r="F210" s="7">
        <f t="shared" si="6"/>
        <v>0</v>
      </c>
    </row>
    <row r="211" spans="1:6" ht="17.399999999999999" customHeight="1" x14ac:dyDescent="0.3">
      <c r="A211" s="4" t="s">
        <v>210</v>
      </c>
      <c r="B211" s="5">
        <v>11</v>
      </c>
      <c r="C211" s="6"/>
      <c r="D211" s="6"/>
      <c r="E211" s="13"/>
      <c r="F211" s="7">
        <f t="shared" si="6"/>
        <v>0</v>
      </c>
    </row>
    <row r="212" spans="1:6" ht="17.399999999999999" customHeight="1" x14ac:dyDescent="0.3">
      <c r="A212" s="4" t="s">
        <v>211</v>
      </c>
      <c r="B212" s="5">
        <v>10.17</v>
      </c>
      <c r="C212" s="8">
        <v>1519</v>
      </c>
      <c r="D212" s="6"/>
      <c r="E212" s="13"/>
      <c r="F212" s="7">
        <f t="shared" si="6"/>
        <v>0</v>
      </c>
    </row>
    <row r="213" spans="1:6" ht="17.399999999999999" customHeight="1" x14ac:dyDescent="0.3">
      <c r="A213" s="4" t="s">
        <v>212</v>
      </c>
      <c r="B213" s="5">
        <v>11</v>
      </c>
      <c r="C213" s="6"/>
      <c r="D213" s="6"/>
      <c r="E213" s="13"/>
      <c r="F213" s="7">
        <f t="shared" si="6"/>
        <v>0</v>
      </c>
    </row>
    <row r="214" spans="1:6" ht="17.399999999999999" customHeight="1" x14ac:dyDescent="0.3">
      <c r="A214" s="4" t="s">
        <v>213</v>
      </c>
      <c r="B214" s="5">
        <v>21.94</v>
      </c>
      <c r="C214" s="6"/>
      <c r="D214" s="6"/>
      <c r="E214" s="13"/>
      <c r="F214" s="7">
        <f t="shared" si="6"/>
        <v>0</v>
      </c>
    </row>
    <row r="215" spans="1:6" ht="17.399999999999999" customHeight="1" x14ac:dyDescent="0.3">
      <c r="A215" s="4" t="s">
        <v>214</v>
      </c>
      <c r="B215" s="5">
        <v>21.94</v>
      </c>
      <c r="C215" s="6"/>
      <c r="D215" s="6"/>
      <c r="E215" s="13"/>
      <c r="F215" s="7">
        <f t="shared" si="6"/>
        <v>0</v>
      </c>
    </row>
    <row r="216" spans="1:6" ht="24" x14ac:dyDescent="0.3">
      <c r="A216" s="11" t="s">
        <v>215</v>
      </c>
      <c r="B216" s="5">
        <v>19.8</v>
      </c>
      <c r="C216" s="9">
        <v>838</v>
      </c>
      <c r="D216" s="6"/>
      <c r="E216" s="13"/>
      <c r="F216" s="7">
        <f t="shared" si="6"/>
        <v>0</v>
      </c>
    </row>
    <row r="217" spans="1:6" ht="17.399999999999999" customHeight="1" x14ac:dyDescent="0.3">
      <c r="A217" s="4" t="s">
        <v>216</v>
      </c>
      <c r="B217" s="5">
        <v>20.399999999999999</v>
      </c>
      <c r="C217" s="6"/>
      <c r="D217" s="6"/>
      <c r="E217" s="13"/>
      <c r="F217" s="7">
        <f t="shared" si="6"/>
        <v>0</v>
      </c>
    </row>
    <row r="218" spans="1:6" ht="17.399999999999999" customHeight="1" x14ac:dyDescent="0.3">
      <c r="A218" s="4" t="s">
        <v>217</v>
      </c>
      <c r="B218" s="5">
        <v>24.51</v>
      </c>
      <c r="C218" s="6"/>
      <c r="D218" s="6"/>
      <c r="E218" s="13"/>
      <c r="F218" s="7">
        <f t="shared" si="6"/>
        <v>0</v>
      </c>
    </row>
    <row r="219" spans="1:6" ht="17.399999999999999" customHeight="1" x14ac:dyDescent="0.3">
      <c r="A219" s="4" t="s">
        <v>218</v>
      </c>
      <c r="B219" s="5">
        <v>18.11</v>
      </c>
      <c r="C219" s="6"/>
      <c r="D219" s="6"/>
      <c r="E219" s="13"/>
      <c r="F219" s="7">
        <f t="shared" si="6"/>
        <v>0</v>
      </c>
    </row>
    <row r="220" spans="1:6" ht="17.399999999999999" customHeight="1" x14ac:dyDescent="0.3">
      <c r="A220" s="4" t="s">
        <v>219</v>
      </c>
      <c r="B220" s="5">
        <v>18.11</v>
      </c>
      <c r="C220" s="6"/>
      <c r="D220" s="6"/>
      <c r="E220" s="13"/>
      <c r="F220" s="7">
        <f t="shared" si="6"/>
        <v>0</v>
      </c>
    </row>
    <row r="221" spans="1:6" ht="17.399999999999999" customHeight="1" x14ac:dyDescent="0.3">
      <c r="A221" s="4" t="s">
        <v>220</v>
      </c>
      <c r="B221" s="5">
        <v>16</v>
      </c>
      <c r="C221" s="6"/>
      <c r="D221" s="6"/>
      <c r="E221" s="13"/>
      <c r="F221" s="7">
        <f t="shared" si="6"/>
        <v>0</v>
      </c>
    </row>
    <row r="222" spans="1:6" ht="17.399999999999999" customHeight="1" x14ac:dyDescent="0.3">
      <c r="A222" s="4" t="s">
        <v>221</v>
      </c>
      <c r="B222" s="5">
        <v>16</v>
      </c>
      <c r="C222" s="9">
        <v>129</v>
      </c>
      <c r="D222" s="6"/>
      <c r="E222" s="13"/>
      <c r="F222" s="7">
        <f t="shared" si="6"/>
        <v>0</v>
      </c>
    </row>
    <row r="223" spans="1:6" ht="17.399999999999999" customHeight="1" x14ac:dyDescent="0.3">
      <c r="A223" s="4" t="s">
        <v>222</v>
      </c>
      <c r="B223" s="5">
        <v>19.940000000000001</v>
      </c>
      <c r="C223" s="9">
        <v>392</v>
      </c>
      <c r="D223" s="6"/>
      <c r="E223" s="13"/>
      <c r="F223" s="7">
        <f t="shared" si="6"/>
        <v>0</v>
      </c>
    </row>
    <row r="224" spans="1:6" ht="17.399999999999999" customHeight="1" x14ac:dyDescent="0.3">
      <c r="A224" s="4" t="s">
        <v>223</v>
      </c>
      <c r="B224" s="5">
        <v>11</v>
      </c>
      <c r="C224" s="8">
        <v>140</v>
      </c>
      <c r="D224" s="6"/>
      <c r="E224" s="13"/>
      <c r="F224" s="7">
        <f t="shared" si="6"/>
        <v>0</v>
      </c>
    </row>
    <row r="225" spans="1:6" ht="17.399999999999999" customHeight="1" x14ac:dyDescent="0.3">
      <c r="A225" s="4" t="s">
        <v>224</v>
      </c>
      <c r="B225" s="5">
        <v>22.11</v>
      </c>
      <c r="C225" s="8">
        <v>425</v>
      </c>
      <c r="D225" s="6"/>
      <c r="E225" s="13"/>
      <c r="F225" s="7">
        <f t="shared" si="6"/>
        <v>0</v>
      </c>
    </row>
    <row r="226" spans="1:6" ht="17.399999999999999" customHeight="1" x14ac:dyDescent="0.3">
      <c r="A226" s="4" t="s">
        <v>225</v>
      </c>
      <c r="B226" s="5">
        <v>20.399999999999999</v>
      </c>
      <c r="C226" s="6"/>
      <c r="D226" s="6"/>
      <c r="E226" s="13"/>
      <c r="F226" s="7">
        <f t="shared" si="6"/>
        <v>0</v>
      </c>
    </row>
    <row r="227" spans="1:6" ht="17.399999999999999" customHeight="1" x14ac:dyDescent="0.3">
      <c r="A227" s="4" t="s">
        <v>226</v>
      </c>
      <c r="B227" s="5">
        <v>18.87</v>
      </c>
      <c r="C227" s="6"/>
      <c r="D227" s="6"/>
      <c r="E227" s="13"/>
      <c r="F227" s="7">
        <f t="shared" si="6"/>
        <v>0</v>
      </c>
    </row>
    <row r="228" spans="1:6" ht="17.399999999999999" customHeight="1" x14ac:dyDescent="0.3">
      <c r="A228" s="4" t="s">
        <v>227</v>
      </c>
      <c r="B228" s="5">
        <v>7.81</v>
      </c>
      <c r="C228" s="6"/>
      <c r="D228" s="6"/>
      <c r="E228" s="13"/>
      <c r="F228" s="7">
        <f t="shared" si="6"/>
        <v>0</v>
      </c>
    </row>
    <row r="229" spans="1:6" ht="17.399999999999999" customHeight="1" x14ac:dyDescent="0.3">
      <c r="A229" s="4" t="s">
        <v>228</v>
      </c>
      <c r="B229" s="5">
        <v>33.340000000000003</v>
      </c>
      <c r="C229" s="6"/>
      <c r="D229" s="6"/>
      <c r="E229" s="13"/>
      <c r="F229" s="7">
        <f t="shared" si="6"/>
        <v>0</v>
      </c>
    </row>
    <row r="230" spans="1:6" ht="17.399999999999999" customHeight="1" x14ac:dyDescent="0.3">
      <c r="A230" s="4" t="s">
        <v>229</v>
      </c>
      <c r="B230" s="5">
        <v>23.34</v>
      </c>
      <c r="C230" s="6"/>
      <c r="D230" s="6"/>
      <c r="E230" s="13"/>
      <c r="F230" s="7">
        <f t="shared" si="6"/>
        <v>0</v>
      </c>
    </row>
    <row r="231" spans="1:6" ht="17.399999999999999" customHeight="1" x14ac:dyDescent="0.3">
      <c r="A231" s="4" t="s">
        <v>230</v>
      </c>
      <c r="B231" s="5">
        <v>18.809999999999999</v>
      </c>
      <c r="C231" s="6"/>
      <c r="D231" s="6"/>
      <c r="E231" s="13"/>
      <c r="F231" s="7">
        <f t="shared" si="6"/>
        <v>0</v>
      </c>
    </row>
    <row r="232" spans="1:6" ht="17.399999999999999" customHeight="1" x14ac:dyDescent="0.3">
      <c r="A232" s="4" t="s">
        <v>231</v>
      </c>
      <c r="B232" s="5">
        <v>1.81</v>
      </c>
      <c r="C232" s="6"/>
      <c r="D232" s="6"/>
      <c r="E232" s="13"/>
      <c r="F232" s="7">
        <f t="shared" si="6"/>
        <v>0</v>
      </c>
    </row>
    <row r="233" spans="1:6" ht="17.399999999999999" customHeight="1" x14ac:dyDescent="0.3">
      <c r="A233" s="4" t="s">
        <v>232</v>
      </c>
      <c r="B233" s="5">
        <v>1.81</v>
      </c>
      <c r="C233" s="6"/>
      <c r="D233" s="6"/>
      <c r="E233" s="13"/>
      <c r="F233" s="7">
        <f t="shared" si="6"/>
        <v>0</v>
      </c>
    </row>
    <row r="234" spans="1:6" ht="17.399999999999999" customHeight="1" x14ac:dyDescent="0.3">
      <c r="A234" s="4" t="s">
        <v>233</v>
      </c>
      <c r="B234" s="5">
        <v>81.81</v>
      </c>
      <c r="C234" s="6"/>
      <c r="D234" s="6"/>
      <c r="E234" s="13"/>
      <c r="F234" s="7">
        <f t="shared" si="6"/>
        <v>0</v>
      </c>
    </row>
    <row r="235" spans="1:6" ht="17.399999999999999" customHeight="1" x14ac:dyDescent="0.3">
      <c r="A235" s="4" t="s">
        <v>234</v>
      </c>
      <c r="B235" s="5">
        <v>298.81</v>
      </c>
      <c r="C235" s="6"/>
      <c r="D235" s="6"/>
      <c r="E235" s="13"/>
      <c r="F235" s="7">
        <f t="shared" si="6"/>
        <v>0</v>
      </c>
    </row>
    <row r="236" spans="1:6" ht="17.399999999999999" customHeight="1" x14ac:dyDescent="0.3">
      <c r="A236" s="4" t="s">
        <v>235</v>
      </c>
      <c r="B236" s="5">
        <v>7.81</v>
      </c>
      <c r="C236" s="6"/>
      <c r="D236" s="6"/>
      <c r="E236" s="13"/>
      <c r="F236" s="7">
        <f t="shared" si="6"/>
        <v>0</v>
      </c>
    </row>
    <row r="237" spans="1:6" ht="17.399999999999999" customHeight="1" x14ac:dyDescent="0.3">
      <c r="A237" s="4" t="s">
        <v>236</v>
      </c>
      <c r="B237" s="5">
        <v>9.81</v>
      </c>
      <c r="C237" s="6"/>
      <c r="D237" s="6"/>
      <c r="E237" s="13"/>
      <c r="F237" s="7">
        <f t="shared" si="6"/>
        <v>0</v>
      </c>
    </row>
    <row r="238" spans="1:6" ht="17.399999999999999" customHeight="1" x14ac:dyDescent="0.3">
      <c r="A238" s="4" t="s">
        <v>237</v>
      </c>
      <c r="B238" s="5">
        <v>5.81</v>
      </c>
      <c r="C238" s="9">
        <v>590</v>
      </c>
      <c r="D238" s="6"/>
      <c r="E238" s="13"/>
      <c r="F238" s="7">
        <f t="shared" si="6"/>
        <v>0</v>
      </c>
    </row>
    <row r="239" spans="1:6" ht="17.399999999999999" customHeight="1" x14ac:dyDescent="0.3">
      <c r="A239" s="4" t="s">
        <v>238</v>
      </c>
      <c r="B239" s="5">
        <v>7.81</v>
      </c>
      <c r="C239" s="6"/>
      <c r="D239" s="6"/>
      <c r="E239" s="13"/>
      <c r="F239" s="7">
        <f t="shared" si="6"/>
        <v>0</v>
      </c>
    </row>
    <row r="240" spans="1:6" ht="17.399999999999999" customHeight="1" x14ac:dyDescent="0.3">
      <c r="A240" s="4" t="s">
        <v>239</v>
      </c>
      <c r="B240" s="5">
        <v>7.81</v>
      </c>
      <c r="C240" s="6"/>
      <c r="D240" s="6"/>
      <c r="E240" s="13"/>
      <c r="F240" s="7">
        <f t="shared" si="6"/>
        <v>0</v>
      </c>
    </row>
    <row r="241" spans="1:6" ht="17.399999999999999" customHeight="1" x14ac:dyDescent="0.3">
      <c r="A241" s="4" t="s">
        <v>240</v>
      </c>
      <c r="B241" s="5">
        <v>11.27</v>
      </c>
      <c r="C241" s="6"/>
      <c r="D241" s="6"/>
      <c r="E241" s="13"/>
      <c r="F241" s="7">
        <f t="shared" si="6"/>
        <v>0</v>
      </c>
    </row>
    <row r="242" spans="1:6" ht="17.399999999999999" customHeight="1" x14ac:dyDescent="0.3">
      <c r="A242" s="4" t="s">
        <v>241</v>
      </c>
      <c r="B242" s="5">
        <v>3.81</v>
      </c>
      <c r="C242" s="6"/>
      <c r="D242" s="6"/>
      <c r="E242" s="13"/>
      <c r="F242" s="7">
        <f t="shared" si="6"/>
        <v>0</v>
      </c>
    </row>
    <row r="243" spans="1:6" ht="17.399999999999999" customHeight="1" x14ac:dyDescent="0.3">
      <c r="A243" s="4" t="s">
        <v>242</v>
      </c>
      <c r="B243" s="5">
        <v>7.81</v>
      </c>
      <c r="C243" s="9">
        <v>390</v>
      </c>
      <c r="D243" s="6"/>
      <c r="E243" s="13"/>
      <c r="F243" s="7">
        <f t="shared" si="6"/>
        <v>0</v>
      </c>
    </row>
    <row r="244" spans="1:6" ht="17.399999999999999" customHeight="1" x14ac:dyDescent="0.3">
      <c r="A244" s="4" t="s">
        <v>243</v>
      </c>
      <c r="B244" s="5">
        <v>4.8099999999999996</v>
      </c>
      <c r="C244" s="6"/>
      <c r="D244" s="6"/>
      <c r="E244" s="13"/>
      <c r="F244" s="7">
        <f t="shared" si="6"/>
        <v>0</v>
      </c>
    </row>
    <row r="245" spans="1:6" ht="17.399999999999999" customHeight="1" x14ac:dyDescent="0.3">
      <c r="A245" s="4" t="s">
        <v>244</v>
      </c>
      <c r="B245" s="5">
        <v>38.81</v>
      </c>
      <c r="C245" s="6"/>
      <c r="D245" s="6"/>
      <c r="E245" s="13"/>
      <c r="F245" s="7">
        <f t="shared" si="6"/>
        <v>0</v>
      </c>
    </row>
    <row r="246" spans="1:6" ht="17.399999999999999" customHeight="1" x14ac:dyDescent="0.3">
      <c r="A246" s="4" t="s">
        <v>245</v>
      </c>
      <c r="B246" s="5">
        <v>4.07</v>
      </c>
      <c r="C246" s="6"/>
      <c r="D246" s="6"/>
      <c r="E246" s="13"/>
      <c r="F246" s="7">
        <f t="shared" si="6"/>
        <v>0</v>
      </c>
    </row>
    <row r="247" spans="1:6" ht="17.399999999999999" customHeight="1" x14ac:dyDescent="0.3">
      <c r="A247" s="4" t="s">
        <v>246</v>
      </c>
      <c r="B247" s="5">
        <v>3.86</v>
      </c>
      <c r="C247" s="6"/>
      <c r="D247" s="6"/>
      <c r="E247" s="13"/>
      <c r="F247" s="7">
        <f t="shared" si="6"/>
        <v>0</v>
      </c>
    </row>
    <row r="248" spans="1:6" ht="17.399999999999999" customHeight="1" x14ac:dyDescent="0.3">
      <c r="A248" s="4" t="s">
        <v>247</v>
      </c>
      <c r="B248" s="5">
        <v>3.86</v>
      </c>
      <c r="C248" s="6"/>
      <c r="D248" s="6"/>
      <c r="E248" s="13"/>
      <c r="F248" s="7">
        <f t="shared" si="6"/>
        <v>0</v>
      </c>
    </row>
    <row r="249" spans="1:6" ht="17.399999999999999" customHeight="1" x14ac:dyDescent="0.3">
      <c r="A249" s="4" t="s">
        <v>248</v>
      </c>
      <c r="B249" s="5">
        <v>3.86</v>
      </c>
      <c r="C249" s="6"/>
      <c r="D249" s="6"/>
      <c r="E249" s="13"/>
      <c r="F249" s="7">
        <f t="shared" si="6"/>
        <v>0</v>
      </c>
    </row>
    <row r="250" spans="1:6" ht="17.399999999999999" customHeight="1" x14ac:dyDescent="0.3">
      <c r="A250" s="4" t="s">
        <v>249</v>
      </c>
      <c r="B250" s="5">
        <v>2.2400000000000002</v>
      </c>
      <c r="C250" s="6"/>
      <c r="D250" s="6"/>
      <c r="E250" s="13"/>
      <c r="F250" s="7">
        <f t="shared" si="6"/>
        <v>0</v>
      </c>
    </row>
    <row r="251" spans="1:6" ht="17.399999999999999" customHeight="1" x14ac:dyDescent="0.3">
      <c r="A251" s="4" t="s">
        <v>250</v>
      </c>
      <c r="B251" s="5">
        <v>4.07</v>
      </c>
      <c r="C251" s="9">
        <v>1673</v>
      </c>
      <c r="D251" s="6"/>
      <c r="E251" s="13"/>
      <c r="F251" s="7">
        <f t="shared" si="6"/>
        <v>0</v>
      </c>
    </row>
    <row r="252" spans="1:6" ht="17.399999999999999" customHeight="1" x14ac:dyDescent="0.3">
      <c r="A252" s="4" t="s">
        <v>251</v>
      </c>
      <c r="B252" s="5">
        <v>4.07</v>
      </c>
      <c r="C252" s="6"/>
      <c r="D252" s="6"/>
      <c r="E252" s="13"/>
      <c r="F252" s="7">
        <f t="shared" si="6"/>
        <v>0</v>
      </c>
    </row>
    <row r="253" spans="1:6" ht="17.399999999999999" customHeight="1" x14ac:dyDescent="0.3">
      <c r="A253" s="4" t="s">
        <v>252</v>
      </c>
      <c r="B253" s="5">
        <v>2.21</v>
      </c>
      <c r="C253" s="6"/>
      <c r="D253" s="6"/>
      <c r="E253" s="13"/>
      <c r="F253" s="7">
        <f t="shared" si="6"/>
        <v>0</v>
      </c>
    </row>
    <row r="254" spans="1:6" ht="17.399999999999999" customHeight="1" x14ac:dyDescent="0.3">
      <c r="A254" s="4" t="s">
        <v>253</v>
      </c>
      <c r="B254" s="5">
        <v>8.93</v>
      </c>
      <c r="C254" s="9">
        <v>242</v>
      </c>
      <c r="D254" s="6"/>
      <c r="E254" s="13"/>
      <c r="F254" s="7">
        <f t="shared" si="6"/>
        <v>0</v>
      </c>
    </row>
    <row r="255" spans="1:6" ht="17.399999999999999" customHeight="1" x14ac:dyDescent="0.3">
      <c r="A255" s="4" t="s">
        <v>254</v>
      </c>
      <c r="B255" s="5">
        <v>4.04</v>
      </c>
      <c r="C255" s="9">
        <v>7</v>
      </c>
      <c r="D255" s="6"/>
      <c r="E255" s="13"/>
      <c r="F255" s="7">
        <f t="shared" si="6"/>
        <v>0</v>
      </c>
    </row>
    <row r="256" spans="1:6" ht="17.399999999999999" customHeight="1" x14ac:dyDescent="0.3">
      <c r="A256" s="4" t="s">
        <v>255</v>
      </c>
      <c r="B256" s="5">
        <v>2.2400000000000002</v>
      </c>
      <c r="C256" s="9">
        <v>850</v>
      </c>
      <c r="D256" s="6"/>
      <c r="E256" s="13"/>
      <c r="F256" s="7">
        <f t="shared" si="6"/>
        <v>0</v>
      </c>
    </row>
    <row r="257" spans="1:6" ht="17.399999999999999" customHeight="1" x14ac:dyDescent="0.3">
      <c r="A257" s="4" t="s">
        <v>256</v>
      </c>
      <c r="B257" s="5">
        <v>3.34</v>
      </c>
      <c r="C257" s="6"/>
      <c r="D257" s="6"/>
      <c r="E257" s="13"/>
      <c r="F257" s="7">
        <f t="shared" si="6"/>
        <v>0</v>
      </c>
    </row>
    <row r="258" spans="1:6" ht="17.399999999999999" customHeight="1" x14ac:dyDescent="0.3">
      <c r="A258" s="4" t="s">
        <v>257</v>
      </c>
      <c r="B258" s="5">
        <v>4.07</v>
      </c>
      <c r="C258" s="6"/>
      <c r="D258" s="6"/>
      <c r="E258" s="13"/>
      <c r="F258" s="7">
        <f t="shared" si="6"/>
        <v>0</v>
      </c>
    </row>
    <row r="259" spans="1:6" ht="17.399999999999999" customHeight="1" x14ac:dyDescent="0.3">
      <c r="A259" s="4" t="s">
        <v>258</v>
      </c>
      <c r="B259" s="5">
        <v>14.07</v>
      </c>
      <c r="C259" s="9">
        <v>420</v>
      </c>
      <c r="D259" s="6"/>
      <c r="E259" s="13"/>
      <c r="F259" s="7">
        <f t="shared" si="6"/>
        <v>0</v>
      </c>
    </row>
    <row r="260" spans="1:6" ht="17.399999999999999" customHeight="1" x14ac:dyDescent="0.3">
      <c r="A260" s="4" t="s">
        <v>259</v>
      </c>
      <c r="B260" s="5">
        <v>9.24</v>
      </c>
      <c r="C260" s="9">
        <v>11428</v>
      </c>
      <c r="D260" s="6"/>
      <c r="E260" s="13"/>
      <c r="F260" s="7">
        <f t="shared" si="6"/>
        <v>0</v>
      </c>
    </row>
    <row r="261" spans="1:6" ht="17.399999999999999" customHeight="1" x14ac:dyDescent="0.3">
      <c r="A261" s="4" t="s">
        <v>260</v>
      </c>
      <c r="B261" s="5">
        <v>6.24</v>
      </c>
      <c r="C261" s="6"/>
      <c r="D261" s="6"/>
      <c r="E261" s="13"/>
      <c r="F261" s="7">
        <f t="shared" ref="F261:F324" si="7">E261*B261</f>
        <v>0</v>
      </c>
    </row>
    <row r="262" spans="1:6" ht="17.399999999999999" customHeight="1" x14ac:dyDescent="0.3">
      <c r="A262" s="4" t="s">
        <v>261</v>
      </c>
      <c r="B262" s="5">
        <v>9.24</v>
      </c>
      <c r="C262" s="6"/>
      <c r="D262" s="6"/>
      <c r="E262" s="13"/>
      <c r="F262" s="7">
        <f t="shared" si="7"/>
        <v>0</v>
      </c>
    </row>
    <row r="263" spans="1:6" ht="17.399999999999999" customHeight="1" x14ac:dyDescent="0.3">
      <c r="A263" s="4" t="s">
        <v>262</v>
      </c>
      <c r="B263" s="5">
        <v>4.07</v>
      </c>
      <c r="C263" s="6"/>
      <c r="D263" s="6"/>
      <c r="E263" s="13"/>
      <c r="F263" s="7">
        <f t="shared" si="7"/>
        <v>0</v>
      </c>
    </row>
    <row r="264" spans="1:6" ht="17.399999999999999" customHeight="1" x14ac:dyDescent="0.3">
      <c r="A264" s="4" t="s">
        <v>263</v>
      </c>
      <c r="B264" s="5">
        <v>5.86</v>
      </c>
      <c r="C264" s="9">
        <v>102</v>
      </c>
      <c r="D264" s="6"/>
      <c r="E264" s="13"/>
      <c r="F264" s="7">
        <f t="shared" si="7"/>
        <v>0</v>
      </c>
    </row>
    <row r="265" spans="1:6" ht="17.399999999999999" customHeight="1" x14ac:dyDescent="0.3">
      <c r="A265" s="4" t="s">
        <v>264</v>
      </c>
      <c r="B265" s="5">
        <v>3.86</v>
      </c>
      <c r="C265" s="6"/>
      <c r="D265" s="6"/>
      <c r="E265" s="13"/>
      <c r="F265" s="7">
        <f t="shared" si="7"/>
        <v>0</v>
      </c>
    </row>
    <row r="266" spans="1:6" ht="17.399999999999999" customHeight="1" x14ac:dyDescent="0.3">
      <c r="A266" s="4" t="s">
        <v>265</v>
      </c>
      <c r="B266" s="5">
        <v>3.86</v>
      </c>
      <c r="C266" s="6"/>
      <c r="D266" s="6"/>
      <c r="E266" s="13"/>
      <c r="F266" s="7">
        <f t="shared" si="7"/>
        <v>0</v>
      </c>
    </row>
    <row r="267" spans="1:6" ht="17.399999999999999" customHeight="1" x14ac:dyDescent="0.3">
      <c r="A267" s="4" t="s">
        <v>266</v>
      </c>
      <c r="B267" s="5">
        <v>3.86</v>
      </c>
      <c r="C267" s="6"/>
      <c r="D267" s="6"/>
      <c r="E267" s="13"/>
      <c r="F267" s="7">
        <f t="shared" si="7"/>
        <v>0</v>
      </c>
    </row>
    <row r="268" spans="1:6" ht="17.399999999999999" customHeight="1" x14ac:dyDescent="0.3">
      <c r="A268" s="4" t="s">
        <v>267</v>
      </c>
      <c r="B268" s="5">
        <v>4.07</v>
      </c>
      <c r="C268" s="6"/>
      <c r="D268" s="6"/>
      <c r="E268" s="13"/>
      <c r="F268" s="7">
        <f t="shared" si="7"/>
        <v>0</v>
      </c>
    </row>
    <row r="269" spans="1:6" ht="17.399999999999999" customHeight="1" x14ac:dyDescent="0.3">
      <c r="A269" s="4" t="s">
        <v>268</v>
      </c>
      <c r="B269" s="5">
        <v>4.07</v>
      </c>
      <c r="C269" s="6"/>
      <c r="D269" s="6"/>
      <c r="E269" s="13"/>
      <c r="F269" s="7">
        <f t="shared" si="7"/>
        <v>0</v>
      </c>
    </row>
    <row r="270" spans="1:6" ht="17.399999999999999" customHeight="1" x14ac:dyDescent="0.3">
      <c r="A270" s="4" t="s">
        <v>269</v>
      </c>
      <c r="B270" s="5">
        <v>2.2400000000000002</v>
      </c>
      <c r="C270" s="6"/>
      <c r="D270" s="6"/>
      <c r="E270" s="13"/>
      <c r="F270" s="7">
        <f t="shared" si="7"/>
        <v>0</v>
      </c>
    </row>
    <row r="271" spans="1:6" ht="17.399999999999999" customHeight="1" x14ac:dyDescent="0.3">
      <c r="A271" s="4" t="s">
        <v>270</v>
      </c>
      <c r="B271" s="5">
        <v>8.93</v>
      </c>
      <c r="C271" s="9">
        <v>782</v>
      </c>
      <c r="D271" s="6"/>
      <c r="E271" s="13"/>
      <c r="F271" s="7">
        <f t="shared" si="7"/>
        <v>0</v>
      </c>
    </row>
    <row r="272" spans="1:6" ht="17.399999999999999" customHeight="1" x14ac:dyDescent="0.3">
      <c r="A272" s="4" t="s">
        <v>271</v>
      </c>
      <c r="B272" s="5">
        <v>14.04</v>
      </c>
      <c r="C272" s="6"/>
      <c r="D272" s="6"/>
      <c r="E272" s="13"/>
      <c r="F272" s="7">
        <f t="shared" si="7"/>
        <v>0</v>
      </c>
    </row>
    <row r="273" spans="1:6" ht="17.399999999999999" customHeight="1" x14ac:dyDescent="0.3">
      <c r="A273" s="4" t="s">
        <v>272</v>
      </c>
      <c r="B273" s="5">
        <v>2.2400000000000002</v>
      </c>
      <c r="C273" s="9">
        <v>359</v>
      </c>
      <c r="D273" s="6"/>
      <c r="E273" s="13"/>
      <c r="F273" s="7">
        <f t="shared" si="7"/>
        <v>0</v>
      </c>
    </row>
    <row r="274" spans="1:6" ht="17.399999999999999" customHeight="1" x14ac:dyDescent="0.3">
      <c r="A274" s="4" t="s">
        <v>273</v>
      </c>
      <c r="B274" s="5">
        <v>3.34</v>
      </c>
      <c r="C274" s="6"/>
      <c r="D274" s="6"/>
      <c r="E274" s="13"/>
      <c r="F274" s="7">
        <f t="shared" si="7"/>
        <v>0</v>
      </c>
    </row>
    <row r="275" spans="1:6" ht="17.399999999999999" customHeight="1" x14ac:dyDescent="0.3">
      <c r="A275" s="4" t="s">
        <v>274</v>
      </c>
      <c r="B275" s="5">
        <v>4.07</v>
      </c>
      <c r="C275" s="6"/>
      <c r="D275" s="6"/>
      <c r="E275" s="13"/>
      <c r="F275" s="7">
        <f t="shared" si="7"/>
        <v>0</v>
      </c>
    </row>
    <row r="276" spans="1:6" ht="17.399999999999999" customHeight="1" x14ac:dyDescent="0.3">
      <c r="A276" s="4" t="s">
        <v>275</v>
      </c>
      <c r="B276" s="5">
        <v>4.07</v>
      </c>
      <c r="C276" s="6"/>
      <c r="D276" s="6"/>
      <c r="E276" s="13"/>
      <c r="F276" s="7">
        <f t="shared" si="7"/>
        <v>0</v>
      </c>
    </row>
    <row r="277" spans="1:6" ht="17.399999999999999" customHeight="1" x14ac:dyDescent="0.3">
      <c r="A277" s="4" t="s">
        <v>276</v>
      </c>
      <c r="B277" s="5">
        <v>2.2400000000000002</v>
      </c>
      <c r="C277" s="6"/>
      <c r="D277" s="6"/>
      <c r="E277" s="13"/>
      <c r="F277" s="7">
        <f t="shared" si="7"/>
        <v>0</v>
      </c>
    </row>
    <row r="278" spans="1:6" ht="17.399999999999999" customHeight="1" x14ac:dyDescent="0.3">
      <c r="A278" s="4" t="s">
        <v>277</v>
      </c>
      <c r="B278" s="5">
        <v>4.07</v>
      </c>
      <c r="C278" s="6"/>
      <c r="D278" s="6"/>
      <c r="E278" s="13"/>
      <c r="F278" s="7">
        <f t="shared" si="7"/>
        <v>0</v>
      </c>
    </row>
    <row r="279" spans="1:6" ht="17.399999999999999" customHeight="1" x14ac:dyDescent="0.3">
      <c r="A279" s="4" t="s">
        <v>278</v>
      </c>
      <c r="B279" s="5">
        <v>2.2400000000000002</v>
      </c>
      <c r="C279" s="6"/>
      <c r="D279" s="6"/>
      <c r="E279" s="13"/>
      <c r="F279" s="7">
        <f t="shared" si="7"/>
        <v>0</v>
      </c>
    </row>
    <row r="280" spans="1:6" ht="17.399999999999999" customHeight="1" x14ac:dyDescent="0.3">
      <c r="A280" s="4" t="s">
        <v>279</v>
      </c>
      <c r="B280" s="5">
        <v>2.2400000000000002</v>
      </c>
      <c r="C280" s="6"/>
      <c r="D280" s="6"/>
      <c r="E280" s="13"/>
      <c r="F280" s="7">
        <f t="shared" si="7"/>
        <v>0</v>
      </c>
    </row>
    <row r="281" spans="1:6" ht="17.399999999999999" customHeight="1" x14ac:dyDescent="0.3">
      <c r="A281" s="4" t="s">
        <v>280</v>
      </c>
      <c r="B281" s="5">
        <v>2.2400000000000002</v>
      </c>
      <c r="C281" s="6"/>
      <c r="D281" s="6"/>
      <c r="E281" s="13"/>
      <c r="F281" s="7">
        <f t="shared" si="7"/>
        <v>0</v>
      </c>
    </row>
    <row r="282" spans="1:6" ht="17.399999999999999" customHeight="1" x14ac:dyDescent="0.3">
      <c r="A282" s="4" t="s">
        <v>281</v>
      </c>
      <c r="B282" s="5">
        <v>2.2400000000000002</v>
      </c>
      <c r="C282" s="6"/>
      <c r="D282" s="6"/>
      <c r="E282" s="13"/>
      <c r="F282" s="7">
        <f t="shared" si="7"/>
        <v>0</v>
      </c>
    </row>
    <row r="283" spans="1:6" ht="17.399999999999999" customHeight="1" x14ac:dyDescent="0.3">
      <c r="A283" s="4" t="s">
        <v>282</v>
      </c>
      <c r="B283" s="5">
        <v>4.07</v>
      </c>
      <c r="C283" s="6"/>
      <c r="D283" s="6"/>
      <c r="E283" s="13"/>
      <c r="F283" s="7">
        <f t="shared" si="7"/>
        <v>0</v>
      </c>
    </row>
    <row r="284" spans="1:6" ht="17.399999999999999" customHeight="1" x14ac:dyDescent="0.3">
      <c r="A284" s="4" t="s">
        <v>283</v>
      </c>
      <c r="B284" s="5">
        <v>2.2400000000000002</v>
      </c>
      <c r="C284" s="6"/>
      <c r="D284" s="6"/>
      <c r="E284" s="13"/>
      <c r="F284" s="7">
        <f t="shared" si="7"/>
        <v>0</v>
      </c>
    </row>
    <row r="285" spans="1:6" ht="17.399999999999999" customHeight="1" x14ac:dyDescent="0.3">
      <c r="A285" s="4" t="s">
        <v>284</v>
      </c>
      <c r="B285" s="5">
        <v>2.2400000000000002</v>
      </c>
      <c r="C285" s="6"/>
      <c r="D285" s="6"/>
      <c r="E285" s="13"/>
      <c r="F285" s="7">
        <f t="shared" si="7"/>
        <v>0</v>
      </c>
    </row>
    <row r="286" spans="1:6" ht="17.399999999999999" customHeight="1" x14ac:dyDescent="0.3">
      <c r="A286" s="4" t="s">
        <v>285</v>
      </c>
      <c r="B286" s="5">
        <v>3.69</v>
      </c>
      <c r="C286" s="6"/>
      <c r="D286" s="6"/>
      <c r="E286" s="13"/>
      <c r="F286" s="7">
        <f t="shared" si="7"/>
        <v>0</v>
      </c>
    </row>
    <row r="287" spans="1:6" ht="17.399999999999999" customHeight="1" x14ac:dyDescent="0.3">
      <c r="A287" s="4" t="s">
        <v>286</v>
      </c>
      <c r="B287" s="5">
        <v>2.2400000000000002</v>
      </c>
      <c r="C287" s="6"/>
      <c r="D287" s="6"/>
      <c r="E287" s="13"/>
      <c r="F287" s="7">
        <f t="shared" si="7"/>
        <v>0</v>
      </c>
    </row>
    <row r="288" spans="1:6" ht="17.399999999999999" customHeight="1" x14ac:dyDescent="0.3">
      <c r="A288" s="4" t="s">
        <v>287</v>
      </c>
      <c r="B288" s="5">
        <v>2.2400000000000002</v>
      </c>
      <c r="C288" s="6"/>
      <c r="D288" s="6"/>
      <c r="E288" s="13"/>
      <c r="F288" s="7">
        <f t="shared" si="7"/>
        <v>0</v>
      </c>
    </row>
    <row r="289" spans="1:6" ht="17.399999999999999" customHeight="1" x14ac:dyDescent="0.3">
      <c r="A289" s="4" t="s">
        <v>288</v>
      </c>
      <c r="B289" s="5">
        <v>4.07</v>
      </c>
      <c r="C289" s="6"/>
      <c r="D289" s="6"/>
      <c r="E289" s="13"/>
      <c r="F289" s="7">
        <f t="shared" si="7"/>
        <v>0</v>
      </c>
    </row>
    <row r="290" spans="1:6" ht="17.399999999999999" customHeight="1" x14ac:dyDescent="0.3">
      <c r="A290" s="4" t="s">
        <v>289</v>
      </c>
      <c r="B290" s="5">
        <v>2.2400000000000002</v>
      </c>
      <c r="C290" s="6"/>
      <c r="D290" s="6"/>
      <c r="E290" s="13"/>
      <c r="F290" s="7">
        <f t="shared" si="7"/>
        <v>0</v>
      </c>
    </row>
    <row r="291" spans="1:6" ht="17.399999999999999" customHeight="1" x14ac:dyDescent="0.3">
      <c r="A291" s="4" t="s">
        <v>290</v>
      </c>
      <c r="B291" s="5">
        <v>4.88</v>
      </c>
      <c r="C291" s="6"/>
      <c r="D291" s="6"/>
      <c r="E291" s="13"/>
      <c r="F291" s="7">
        <f t="shared" si="7"/>
        <v>0</v>
      </c>
    </row>
    <row r="292" spans="1:6" ht="17.399999999999999" customHeight="1" x14ac:dyDescent="0.3">
      <c r="A292" s="4" t="s">
        <v>291</v>
      </c>
      <c r="B292" s="5">
        <v>2.2400000000000002</v>
      </c>
      <c r="C292" s="6"/>
      <c r="D292" s="6"/>
      <c r="E292" s="13"/>
      <c r="F292" s="7">
        <f t="shared" si="7"/>
        <v>0</v>
      </c>
    </row>
    <row r="293" spans="1:6" ht="17.399999999999999" customHeight="1" x14ac:dyDescent="0.3">
      <c r="A293" s="4" t="s">
        <v>292</v>
      </c>
      <c r="B293" s="5">
        <v>2.2400000000000002</v>
      </c>
      <c r="C293" s="6"/>
      <c r="D293" s="6"/>
      <c r="E293" s="13"/>
      <c r="F293" s="7">
        <f t="shared" si="7"/>
        <v>0</v>
      </c>
    </row>
    <row r="294" spans="1:6" ht="17.399999999999999" customHeight="1" x14ac:dyDescent="0.3">
      <c r="A294" s="4" t="s">
        <v>293</v>
      </c>
      <c r="B294" s="5">
        <v>13.79</v>
      </c>
      <c r="C294" s="6"/>
      <c r="D294" s="6"/>
      <c r="E294" s="13"/>
      <c r="F294" s="7">
        <f t="shared" si="7"/>
        <v>0</v>
      </c>
    </row>
    <row r="295" spans="1:6" ht="17.399999999999999" customHeight="1" x14ac:dyDescent="0.3">
      <c r="A295" s="4" t="s">
        <v>294</v>
      </c>
      <c r="B295" s="5">
        <v>13.79</v>
      </c>
      <c r="C295" s="6"/>
      <c r="D295" s="6"/>
      <c r="E295" s="13"/>
      <c r="F295" s="7">
        <f t="shared" si="7"/>
        <v>0</v>
      </c>
    </row>
    <row r="296" spans="1:6" ht="17.399999999999999" customHeight="1" x14ac:dyDescent="0.3">
      <c r="A296" s="4" t="s">
        <v>295</v>
      </c>
      <c r="B296" s="5">
        <v>16.149999999999999</v>
      </c>
      <c r="C296" s="6"/>
      <c r="D296" s="6"/>
      <c r="E296" s="13"/>
      <c r="F296" s="7">
        <f t="shared" si="7"/>
        <v>0</v>
      </c>
    </row>
    <row r="297" spans="1:6" ht="17.399999999999999" customHeight="1" x14ac:dyDescent="0.3">
      <c r="A297" s="4" t="s">
        <v>296</v>
      </c>
      <c r="B297" s="5">
        <v>11.22</v>
      </c>
      <c r="C297" s="6"/>
      <c r="D297" s="6"/>
      <c r="E297" s="13"/>
      <c r="F297" s="7">
        <f t="shared" si="7"/>
        <v>0</v>
      </c>
    </row>
    <row r="298" spans="1:6" ht="17.399999999999999" customHeight="1" x14ac:dyDescent="0.3">
      <c r="A298" s="4" t="s">
        <v>297</v>
      </c>
      <c r="B298" s="5">
        <v>7.39</v>
      </c>
      <c r="C298" s="6"/>
      <c r="D298" s="6"/>
      <c r="E298" s="13"/>
      <c r="F298" s="7">
        <f t="shared" si="7"/>
        <v>0</v>
      </c>
    </row>
    <row r="299" spans="1:6" ht="17.399999999999999" customHeight="1" x14ac:dyDescent="0.3">
      <c r="A299" s="4" t="s">
        <v>298</v>
      </c>
      <c r="B299" s="5">
        <v>7.39</v>
      </c>
      <c r="C299" s="6"/>
      <c r="D299" s="6"/>
      <c r="E299" s="13"/>
      <c r="F299" s="7">
        <f t="shared" si="7"/>
        <v>0</v>
      </c>
    </row>
    <row r="300" spans="1:6" ht="17.399999999999999" customHeight="1" x14ac:dyDescent="0.3">
      <c r="A300" s="4" t="s">
        <v>299</v>
      </c>
      <c r="B300" s="5">
        <v>7.39</v>
      </c>
      <c r="C300" s="6"/>
      <c r="D300" s="6"/>
      <c r="E300" s="13"/>
      <c r="F300" s="7">
        <f t="shared" si="7"/>
        <v>0</v>
      </c>
    </row>
    <row r="301" spans="1:6" ht="17.399999999999999" customHeight="1" x14ac:dyDescent="0.3">
      <c r="A301" s="4" t="s">
        <v>300</v>
      </c>
      <c r="B301" s="5">
        <v>15.53</v>
      </c>
      <c r="C301" s="6"/>
      <c r="D301" s="6"/>
      <c r="E301" s="13"/>
      <c r="F301" s="7">
        <f t="shared" si="7"/>
        <v>0</v>
      </c>
    </row>
    <row r="302" spans="1:6" ht="17.399999999999999" customHeight="1" x14ac:dyDescent="0.3">
      <c r="A302" s="4" t="s">
        <v>301</v>
      </c>
      <c r="B302" s="5">
        <v>13.07</v>
      </c>
      <c r="C302" s="6"/>
      <c r="D302" s="6"/>
      <c r="E302" s="13"/>
      <c r="F302" s="7">
        <f t="shared" si="7"/>
        <v>0</v>
      </c>
    </row>
    <row r="303" spans="1:6" ht="17.399999999999999" customHeight="1" x14ac:dyDescent="0.3">
      <c r="A303" s="4" t="s">
        <v>302</v>
      </c>
      <c r="B303" s="5">
        <v>13.21</v>
      </c>
      <c r="C303" s="6"/>
      <c r="D303" s="6"/>
      <c r="E303" s="13"/>
      <c r="F303" s="7">
        <f t="shared" si="7"/>
        <v>0</v>
      </c>
    </row>
    <row r="304" spans="1:6" ht="17.399999999999999" customHeight="1" x14ac:dyDescent="0.3">
      <c r="A304" s="4" t="s">
        <v>303</v>
      </c>
      <c r="B304" s="5">
        <v>12.68</v>
      </c>
      <c r="C304" s="6"/>
      <c r="D304" s="6"/>
      <c r="E304" s="13"/>
      <c r="F304" s="7">
        <f t="shared" si="7"/>
        <v>0</v>
      </c>
    </row>
    <row r="305" spans="1:6" ht="17.399999999999999" customHeight="1" x14ac:dyDescent="0.3">
      <c r="A305" s="4" t="s">
        <v>304</v>
      </c>
      <c r="B305" s="5">
        <v>15.81</v>
      </c>
      <c r="C305" s="6"/>
      <c r="D305" s="6"/>
      <c r="E305" s="13"/>
      <c r="F305" s="7">
        <f t="shared" si="7"/>
        <v>0</v>
      </c>
    </row>
    <row r="306" spans="1:6" ht="17.399999999999999" customHeight="1" x14ac:dyDescent="0.3">
      <c r="A306" s="4" t="s">
        <v>305</v>
      </c>
      <c r="B306" s="5">
        <v>10.84</v>
      </c>
      <c r="C306" s="6"/>
      <c r="D306" s="6"/>
      <c r="E306" s="13"/>
      <c r="F306" s="7">
        <f t="shared" si="7"/>
        <v>0</v>
      </c>
    </row>
    <row r="307" spans="1:6" ht="17.399999999999999" customHeight="1" x14ac:dyDescent="0.3">
      <c r="A307" s="4" t="s">
        <v>306</v>
      </c>
      <c r="B307" s="5">
        <v>12.37</v>
      </c>
      <c r="C307" s="6"/>
      <c r="D307" s="6"/>
      <c r="E307" s="13"/>
      <c r="F307" s="7">
        <f t="shared" si="7"/>
        <v>0</v>
      </c>
    </row>
    <row r="308" spans="1:6" ht="17.399999999999999" customHeight="1" x14ac:dyDescent="0.3">
      <c r="A308" s="4" t="s">
        <v>307</v>
      </c>
      <c r="B308" s="5">
        <v>12.28</v>
      </c>
      <c r="C308" s="6"/>
      <c r="D308" s="6"/>
      <c r="E308" s="13"/>
      <c r="F308" s="7">
        <f t="shared" si="7"/>
        <v>0</v>
      </c>
    </row>
    <row r="309" spans="1:6" ht="17.399999999999999" customHeight="1" x14ac:dyDescent="0.3">
      <c r="A309" s="4" t="s">
        <v>308</v>
      </c>
      <c r="B309" s="5">
        <v>11.16</v>
      </c>
      <c r="C309" s="9">
        <v>275</v>
      </c>
      <c r="D309" s="6"/>
      <c r="E309" s="13"/>
      <c r="F309" s="7">
        <f t="shared" si="7"/>
        <v>0</v>
      </c>
    </row>
    <row r="310" spans="1:6" ht="17.399999999999999" customHeight="1" x14ac:dyDescent="0.3">
      <c r="A310" s="4" t="s">
        <v>309</v>
      </c>
      <c r="B310" s="5">
        <v>12.7</v>
      </c>
      <c r="C310" s="6"/>
      <c r="D310" s="6"/>
      <c r="E310" s="13"/>
      <c r="F310" s="7">
        <f t="shared" si="7"/>
        <v>0</v>
      </c>
    </row>
    <row r="311" spans="1:6" ht="17.399999999999999" customHeight="1" x14ac:dyDescent="0.3">
      <c r="A311" s="4" t="s">
        <v>310</v>
      </c>
      <c r="B311" s="5">
        <v>12.23</v>
      </c>
      <c r="C311" s="6"/>
      <c r="D311" s="6"/>
      <c r="E311" s="13"/>
      <c r="F311" s="7">
        <f t="shared" si="7"/>
        <v>0</v>
      </c>
    </row>
    <row r="312" spans="1:6" ht="17.399999999999999" customHeight="1" x14ac:dyDescent="0.3">
      <c r="A312" s="4" t="s">
        <v>311</v>
      </c>
      <c r="B312" s="5">
        <v>15.56</v>
      </c>
      <c r="C312" s="6"/>
      <c r="D312" s="6"/>
      <c r="E312" s="13"/>
      <c r="F312" s="7">
        <f t="shared" si="7"/>
        <v>0</v>
      </c>
    </row>
    <row r="313" spans="1:6" ht="17.399999999999999" customHeight="1" x14ac:dyDescent="0.3">
      <c r="A313" s="4" t="s">
        <v>312</v>
      </c>
      <c r="B313" s="5">
        <v>16.68</v>
      </c>
      <c r="C313" s="9">
        <v>640</v>
      </c>
      <c r="D313" s="6"/>
      <c r="E313" s="13"/>
      <c r="F313" s="7">
        <f t="shared" si="7"/>
        <v>0</v>
      </c>
    </row>
    <row r="314" spans="1:6" ht="17.399999999999999" customHeight="1" x14ac:dyDescent="0.3">
      <c r="A314" s="4" t="s">
        <v>313</v>
      </c>
      <c r="B314" s="5">
        <v>8.6300000000000008</v>
      </c>
      <c r="C314" s="6"/>
      <c r="D314" s="6"/>
      <c r="E314" s="13"/>
      <c r="F314" s="7">
        <f t="shared" si="7"/>
        <v>0</v>
      </c>
    </row>
    <row r="315" spans="1:6" ht="17.399999999999999" customHeight="1" x14ac:dyDescent="0.3">
      <c r="A315" s="4" t="s">
        <v>314</v>
      </c>
      <c r="B315" s="5">
        <v>11.23</v>
      </c>
      <c r="C315" s="6"/>
      <c r="D315" s="6"/>
      <c r="E315" s="13"/>
      <c r="F315" s="7">
        <f t="shared" si="7"/>
        <v>0</v>
      </c>
    </row>
    <row r="316" spans="1:6" ht="17.399999999999999" customHeight="1" x14ac:dyDescent="0.3">
      <c r="A316" s="4" t="s">
        <v>315</v>
      </c>
      <c r="B316" s="5">
        <v>8.67</v>
      </c>
      <c r="C316" s="9">
        <v>525</v>
      </c>
      <c r="D316" s="6"/>
      <c r="E316" s="13"/>
      <c r="F316" s="7">
        <f t="shared" si="7"/>
        <v>0</v>
      </c>
    </row>
    <row r="317" spans="1:6" ht="17.399999999999999" customHeight="1" x14ac:dyDescent="0.3">
      <c r="A317" s="4" t="s">
        <v>316</v>
      </c>
      <c r="B317" s="5">
        <v>9.86</v>
      </c>
      <c r="C317" s="9">
        <v>329</v>
      </c>
      <c r="D317" s="6"/>
      <c r="E317" s="13"/>
      <c r="F317" s="7">
        <f t="shared" si="7"/>
        <v>0</v>
      </c>
    </row>
    <row r="318" spans="1:6" ht="17.399999999999999" customHeight="1" x14ac:dyDescent="0.3">
      <c r="A318" s="4" t="s">
        <v>317</v>
      </c>
      <c r="B318" s="5">
        <v>9.85</v>
      </c>
      <c r="C318" s="9">
        <v>9828</v>
      </c>
      <c r="D318" s="6"/>
      <c r="E318" s="13"/>
      <c r="F318" s="7">
        <f t="shared" si="7"/>
        <v>0</v>
      </c>
    </row>
    <row r="319" spans="1:6" ht="17.399999999999999" customHeight="1" x14ac:dyDescent="0.3">
      <c r="A319" s="4" t="s">
        <v>318</v>
      </c>
      <c r="B319" s="5">
        <v>11.18</v>
      </c>
      <c r="C319" s="9">
        <v>223</v>
      </c>
      <c r="D319" s="6"/>
      <c r="E319" s="13"/>
      <c r="F319" s="7">
        <f t="shared" si="7"/>
        <v>0</v>
      </c>
    </row>
    <row r="320" spans="1:6" ht="17.399999999999999" customHeight="1" x14ac:dyDescent="0.3">
      <c r="A320" s="4" t="s">
        <v>319</v>
      </c>
      <c r="B320" s="5">
        <v>21.44</v>
      </c>
      <c r="C320" s="9">
        <v>153</v>
      </c>
      <c r="D320" s="6"/>
      <c r="E320" s="13"/>
      <c r="F320" s="7">
        <f t="shared" si="7"/>
        <v>0</v>
      </c>
    </row>
    <row r="321" spans="1:6" ht="17.399999999999999" customHeight="1" x14ac:dyDescent="0.3">
      <c r="A321" s="4" t="s">
        <v>320</v>
      </c>
      <c r="B321" s="5">
        <v>16.88</v>
      </c>
      <c r="C321" s="6"/>
      <c r="D321" s="6"/>
      <c r="E321" s="13"/>
      <c r="F321" s="7">
        <f t="shared" si="7"/>
        <v>0</v>
      </c>
    </row>
    <row r="322" spans="1:6" ht="17.399999999999999" customHeight="1" x14ac:dyDescent="0.3">
      <c r="A322" s="4" t="s">
        <v>321</v>
      </c>
      <c r="B322" s="5">
        <v>31.24</v>
      </c>
      <c r="C322" s="6"/>
      <c r="D322" s="6"/>
      <c r="E322" s="13"/>
      <c r="F322" s="7">
        <f t="shared" si="7"/>
        <v>0</v>
      </c>
    </row>
    <row r="323" spans="1:6" ht="17.399999999999999" customHeight="1" x14ac:dyDescent="0.3">
      <c r="A323" s="4" t="s">
        <v>322</v>
      </c>
      <c r="B323" s="5">
        <v>11.16</v>
      </c>
      <c r="C323" s="9">
        <v>268</v>
      </c>
      <c r="D323" s="6"/>
      <c r="E323" s="13"/>
      <c r="F323" s="7">
        <f t="shared" si="7"/>
        <v>0</v>
      </c>
    </row>
    <row r="324" spans="1:6" ht="17.399999999999999" customHeight="1" x14ac:dyDescent="0.3">
      <c r="A324" s="4" t="s">
        <v>323</v>
      </c>
      <c r="B324" s="5">
        <v>14.5</v>
      </c>
      <c r="C324" s="6"/>
      <c r="D324" s="6"/>
      <c r="E324" s="13"/>
      <c r="F324" s="7">
        <f t="shared" si="7"/>
        <v>0</v>
      </c>
    </row>
    <row r="325" spans="1:6" ht="17.399999999999999" customHeight="1" x14ac:dyDescent="0.3">
      <c r="A325" s="4" t="s">
        <v>324</v>
      </c>
      <c r="B325" s="5">
        <v>16.88</v>
      </c>
      <c r="C325" s="6"/>
      <c r="D325" s="6"/>
      <c r="E325" s="13"/>
      <c r="F325" s="7">
        <f t="shared" ref="F325:F388" si="8">E325*B325</f>
        <v>0</v>
      </c>
    </row>
    <row r="326" spans="1:6" ht="17.399999999999999" customHeight="1" x14ac:dyDescent="0.3">
      <c r="A326" s="4" t="s">
        <v>325</v>
      </c>
      <c r="B326" s="5">
        <v>54.42</v>
      </c>
      <c r="C326" s="6"/>
      <c r="D326" s="6"/>
      <c r="E326" s="13"/>
      <c r="F326" s="7">
        <f t="shared" si="8"/>
        <v>0</v>
      </c>
    </row>
    <row r="327" spans="1:6" ht="17.399999999999999" customHeight="1" x14ac:dyDescent="0.3">
      <c r="A327" s="4" t="s">
        <v>326</v>
      </c>
      <c r="B327" s="5">
        <v>11.47</v>
      </c>
      <c r="C327" s="9">
        <v>554</v>
      </c>
      <c r="D327" s="6"/>
      <c r="E327" s="13"/>
      <c r="F327" s="7">
        <f t="shared" si="8"/>
        <v>0</v>
      </c>
    </row>
    <row r="328" spans="1:6" ht="17.399999999999999" customHeight="1" x14ac:dyDescent="0.3">
      <c r="A328" s="4" t="s">
        <v>327</v>
      </c>
      <c r="B328" s="5">
        <v>14.42</v>
      </c>
      <c r="C328" s="9">
        <v>280</v>
      </c>
      <c r="D328" s="6"/>
      <c r="E328" s="13"/>
      <c r="F328" s="7">
        <f t="shared" si="8"/>
        <v>0</v>
      </c>
    </row>
    <row r="329" spans="1:6" ht="17.399999999999999" customHeight="1" x14ac:dyDescent="0.3">
      <c r="A329" s="4" t="s">
        <v>328</v>
      </c>
      <c r="B329" s="5">
        <v>16.88</v>
      </c>
      <c r="C329" s="6"/>
      <c r="D329" s="6"/>
      <c r="E329" s="13"/>
      <c r="F329" s="7">
        <f t="shared" si="8"/>
        <v>0</v>
      </c>
    </row>
    <row r="330" spans="1:6" ht="17.399999999999999" customHeight="1" x14ac:dyDescent="0.3">
      <c r="A330" s="4" t="s">
        <v>329</v>
      </c>
      <c r="B330" s="5">
        <v>9.6300000000000008</v>
      </c>
      <c r="C330" s="9">
        <v>837</v>
      </c>
      <c r="D330" s="6"/>
      <c r="E330" s="13"/>
      <c r="F330" s="7">
        <f t="shared" si="8"/>
        <v>0</v>
      </c>
    </row>
    <row r="331" spans="1:6" ht="17.399999999999999" customHeight="1" x14ac:dyDescent="0.3">
      <c r="A331" s="4" t="s">
        <v>330</v>
      </c>
      <c r="B331" s="5">
        <v>12.76</v>
      </c>
      <c r="C331" s="9">
        <v>4046</v>
      </c>
      <c r="D331" s="6"/>
      <c r="E331" s="13"/>
      <c r="F331" s="7">
        <f t="shared" si="8"/>
        <v>0</v>
      </c>
    </row>
    <row r="332" spans="1:6" ht="17.399999999999999" customHeight="1" x14ac:dyDescent="0.3">
      <c r="A332" s="4" t="s">
        <v>331</v>
      </c>
      <c r="B332" s="5">
        <v>13.2</v>
      </c>
      <c r="C332" s="6"/>
      <c r="D332" s="6"/>
      <c r="E332" s="13"/>
      <c r="F332" s="7">
        <f t="shared" si="8"/>
        <v>0</v>
      </c>
    </row>
    <row r="333" spans="1:6" ht="17.399999999999999" customHeight="1" x14ac:dyDescent="0.3">
      <c r="A333" s="4" t="s">
        <v>332</v>
      </c>
      <c r="B333" s="5">
        <v>13.32</v>
      </c>
      <c r="C333" s="6"/>
      <c r="D333" s="6"/>
      <c r="E333" s="13"/>
      <c r="F333" s="7">
        <f t="shared" si="8"/>
        <v>0</v>
      </c>
    </row>
    <row r="334" spans="1:6" ht="17.399999999999999" customHeight="1" x14ac:dyDescent="0.3">
      <c r="A334" s="4" t="s">
        <v>333</v>
      </c>
      <c r="B334" s="5">
        <v>13.32</v>
      </c>
      <c r="C334" s="6"/>
      <c r="D334" s="6"/>
      <c r="E334" s="13"/>
      <c r="F334" s="7">
        <f t="shared" si="8"/>
        <v>0</v>
      </c>
    </row>
    <row r="335" spans="1:6" ht="17.399999999999999" customHeight="1" x14ac:dyDescent="0.3">
      <c r="A335" s="4" t="s">
        <v>334</v>
      </c>
      <c r="B335" s="5">
        <v>13.32</v>
      </c>
      <c r="C335" s="6"/>
      <c r="D335" s="6"/>
      <c r="E335" s="13"/>
      <c r="F335" s="7">
        <f t="shared" si="8"/>
        <v>0</v>
      </c>
    </row>
    <row r="336" spans="1:6" ht="17.399999999999999" customHeight="1" x14ac:dyDescent="0.3">
      <c r="A336" s="4" t="s">
        <v>335</v>
      </c>
      <c r="B336" s="5">
        <v>13.32</v>
      </c>
      <c r="C336" s="6"/>
      <c r="D336" s="6"/>
      <c r="E336" s="13"/>
      <c r="F336" s="7">
        <f t="shared" si="8"/>
        <v>0</v>
      </c>
    </row>
    <row r="337" spans="1:6" ht="17.399999999999999" customHeight="1" x14ac:dyDescent="0.3">
      <c r="A337" s="4" t="s">
        <v>336</v>
      </c>
      <c r="B337" s="5">
        <v>13.32</v>
      </c>
      <c r="C337" s="6"/>
      <c r="D337" s="6"/>
      <c r="E337" s="13"/>
      <c r="F337" s="7">
        <f t="shared" si="8"/>
        <v>0</v>
      </c>
    </row>
    <row r="338" spans="1:6" ht="17.399999999999999" customHeight="1" x14ac:dyDescent="0.3">
      <c r="A338" s="4" t="s">
        <v>337</v>
      </c>
      <c r="B338" s="5">
        <v>13.32</v>
      </c>
      <c r="C338" s="6"/>
      <c r="D338" s="6"/>
      <c r="E338" s="13"/>
      <c r="F338" s="7">
        <f t="shared" si="8"/>
        <v>0</v>
      </c>
    </row>
    <row r="339" spans="1:6" ht="17.399999999999999" customHeight="1" x14ac:dyDescent="0.3">
      <c r="A339" s="4" t="s">
        <v>338</v>
      </c>
      <c r="B339" s="5">
        <v>9.27</v>
      </c>
      <c r="C339" s="6"/>
      <c r="D339" s="6"/>
      <c r="E339" s="13"/>
      <c r="F339" s="7">
        <f t="shared" si="8"/>
        <v>0</v>
      </c>
    </row>
    <row r="340" spans="1:6" ht="17.399999999999999" customHeight="1" x14ac:dyDescent="0.3">
      <c r="A340" s="4" t="s">
        <v>339</v>
      </c>
      <c r="B340" s="5">
        <v>16.36</v>
      </c>
      <c r="C340" s="6"/>
      <c r="D340" s="6"/>
      <c r="E340" s="13"/>
      <c r="F340" s="7">
        <f t="shared" si="8"/>
        <v>0</v>
      </c>
    </row>
    <row r="341" spans="1:6" ht="17.399999999999999" customHeight="1" x14ac:dyDescent="0.3">
      <c r="A341" s="4" t="s">
        <v>340</v>
      </c>
      <c r="B341" s="5">
        <v>2.2599999999999998</v>
      </c>
      <c r="C341" s="6"/>
      <c r="D341" s="6"/>
      <c r="E341" s="13"/>
      <c r="F341" s="7">
        <f t="shared" si="8"/>
        <v>0</v>
      </c>
    </row>
    <row r="342" spans="1:6" ht="17.399999999999999" customHeight="1" x14ac:dyDescent="0.3">
      <c r="A342" s="4" t="s">
        <v>341</v>
      </c>
      <c r="B342" s="5">
        <v>2.4500000000000002</v>
      </c>
      <c r="C342" s="6"/>
      <c r="D342" s="6"/>
      <c r="E342" s="13"/>
      <c r="F342" s="7">
        <f t="shared" si="8"/>
        <v>0</v>
      </c>
    </row>
    <row r="343" spans="1:6" ht="17.399999999999999" customHeight="1" x14ac:dyDescent="0.3">
      <c r="A343" s="4" t="s">
        <v>342</v>
      </c>
      <c r="B343" s="5">
        <v>4.04</v>
      </c>
      <c r="C343" s="6"/>
      <c r="D343" s="6"/>
      <c r="E343" s="13"/>
      <c r="F343" s="7">
        <f t="shared" si="8"/>
        <v>0</v>
      </c>
    </row>
    <row r="344" spans="1:6" ht="17.399999999999999" customHeight="1" x14ac:dyDescent="0.3">
      <c r="A344" s="4" t="s">
        <v>343</v>
      </c>
      <c r="B344" s="5">
        <v>2.2599999999999998</v>
      </c>
      <c r="C344" s="6"/>
      <c r="D344" s="6"/>
      <c r="E344" s="13"/>
      <c r="F344" s="7">
        <f t="shared" si="8"/>
        <v>0</v>
      </c>
    </row>
    <row r="345" spans="1:6" ht="17.399999999999999" customHeight="1" x14ac:dyDescent="0.3">
      <c r="A345" s="4" t="s">
        <v>344</v>
      </c>
      <c r="B345" s="5">
        <v>17.21</v>
      </c>
      <c r="C345" s="6"/>
      <c r="D345" s="6"/>
      <c r="E345" s="13"/>
      <c r="F345" s="7">
        <f t="shared" si="8"/>
        <v>0</v>
      </c>
    </row>
    <row r="346" spans="1:6" ht="17.399999999999999" customHeight="1" x14ac:dyDescent="0.3">
      <c r="A346" s="4" t="s">
        <v>345</v>
      </c>
      <c r="B346" s="5">
        <v>3.86</v>
      </c>
      <c r="C346" s="6"/>
      <c r="D346" s="6"/>
      <c r="E346" s="13"/>
      <c r="F346" s="7">
        <f t="shared" si="8"/>
        <v>0</v>
      </c>
    </row>
    <row r="347" spans="1:6" ht="17.399999999999999" customHeight="1" x14ac:dyDescent="0.3">
      <c r="A347" s="4" t="s">
        <v>346</v>
      </c>
      <c r="B347" s="5">
        <v>2.21</v>
      </c>
      <c r="C347" s="6"/>
      <c r="D347" s="6"/>
      <c r="E347" s="13"/>
      <c r="F347" s="7">
        <f t="shared" si="8"/>
        <v>0</v>
      </c>
    </row>
    <row r="348" spans="1:6" ht="17.399999999999999" customHeight="1" x14ac:dyDescent="0.3">
      <c r="A348" s="4" t="s">
        <v>347</v>
      </c>
      <c r="B348" s="5">
        <v>30.25</v>
      </c>
      <c r="C348" s="6"/>
      <c r="D348" s="6"/>
      <c r="E348" s="13"/>
      <c r="F348" s="7">
        <f t="shared" si="8"/>
        <v>0</v>
      </c>
    </row>
    <row r="349" spans="1:6" ht="17.399999999999999" customHeight="1" x14ac:dyDescent="0.3">
      <c r="A349" s="4" t="s">
        <v>348</v>
      </c>
      <c r="B349" s="5">
        <v>11</v>
      </c>
      <c r="C349" s="6"/>
      <c r="D349" s="6"/>
      <c r="E349" s="13"/>
      <c r="F349" s="7">
        <f t="shared" si="8"/>
        <v>0</v>
      </c>
    </row>
    <row r="350" spans="1:6" ht="17.399999999999999" customHeight="1" x14ac:dyDescent="0.3">
      <c r="A350" s="4" t="s">
        <v>349</v>
      </c>
      <c r="B350" s="5">
        <v>11</v>
      </c>
      <c r="C350" s="6"/>
      <c r="D350" s="6"/>
      <c r="E350" s="13"/>
      <c r="F350" s="7">
        <f t="shared" si="8"/>
        <v>0</v>
      </c>
    </row>
    <row r="351" spans="1:6" ht="17.399999999999999" customHeight="1" x14ac:dyDescent="0.3">
      <c r="A351" s="4" t="s">
        <v>350</v>
      </c>
      <c r="B351" s="5">
        <v>11</v>
      </c>
      <c r="C351" s="6"/>
      <c r="D351" s="6"/>
      <c r="E351" s="13"/>
      <c r="F351" s="7">
        <f t="shared" si="8"/>
        <v>0</v>
      </c>
    </row>
    <row r="352" spans="1:6" ht="17.399999999999999" customHeight="1" x14ac:dyDescent="0.3">
      <c r="A352" s="4" t="s">
        <v>351</v>
      </c>
      <c r="B352" s="5">
        <v>14.44</v>
      </c>
      <c r="C352" s="6"/>
      <c r="D352" s="6"/>
      <c r="E352" s="13"/>
      <c r="F352" s="7">
        <f t="shared" si="8"/>
        <v>0</v>
      </c>
    </row>
    <row r="353" spans="1:6" ht="17.399999999999999" customHeight="1" x14ac:dyDescent="0.3">
      <c r="A353" s="4" t="s">
        <v>352</v>
      </c>
      <c r="B353" s="5">
        <v>14.82</v>
      </c>
      <c r="C353" s="6"/>
      <c r="D353" s="6"/>
      <c r="E353" s="13"/>
      <c r="F353" s="7">
        <f t="shared" si="8"/>
        <v>0</v>
      </c>
    </row>
    <row r="354" spans="1:6" ht="17.399999999999999" customHeight="1" x14ac:dyDescent="0.3">
      <c r="A354" s="4" t="s">
        <v>353</v>
      </c>
      <c r="B354" s="5">
        <v>7.2</v>
      </c>
      <c r="C354" s="6"/>
      <c r="D354" s="6"/>
      <c r="E354" s="13"/>
      <c r="F354" s="7">
        <f t="shared" si="8"/>
        <v>0</v>
      </c>
    </row>
    <row r="355" spans="1:6" ht="17.399999999999999" customHeight="1" x14ac:dyDescent="0.3">
      <c r="A355" s="4" t="s">
        <v>354</v>
      </c>
      <c r="B355" s="5">
        <v>19.28</v>
      </c>
      <c r="C355" s="6"/>
      <c r="D355" s="6"/>
      <c r="E355" s="13"/>
      <c r="F355" s="7">
        <f t="shared" si="8"/>
        <v>0</v>
      </c>
    </row>
    <row r="356" spans="1:6" ht="17.399999999999999" customHeight="1" x14ac:dyDescent="0.3">
      <c r="A356" s="4" t="s">
        <v>355</v>
      </c>
      <c r="B356" s="5">
        <v>34.520000000000003</v>
      </c>
      <c r="C356" s="6"/>
      <c r="D356" s="6"/>
      <c r="E356" s="13"/>
      <c r="F356" s="7">
        <f t="shared" si="8"/>
        <v>0</v>
      </c>
    </row>
    <row r="357" spans="1:6" ht="17.399999999999999" customHeight="1" x14ac:dyDescent="0.3">
      <c r="A357" s="4" t="s">
        <v>356</v>
      </c>
      <c r="B357" s="5">
        <v>9.7100000000000009</v>
      </c>
      <c r="C357" s="6"/>
      <c r="D357" s="6"/>
      <c r="E357" s="13"/>
      <c r="F357" s="7">
        <f t="shared" si="8"/>
        <v>0</v>
      </c>
    </row>
    <row r="358" spans="1:6" ht="17.399999999999999" customHeight="1" x14ac:dyDescent="0.3">
      <c r="A358" s="4" t="s">
        <v>357</v>
      </c>
      <c r="B358" s="5">
        <v>64.47</v>
      </c>
      <c r="C358" s="6"/>
      <c r="D358" s="6"/>
      <c r="E358" s="13"/>
      <c r="F358" s="7">
        <f t="shared" si="8"/>
        <v>0</v>
      </c>
    </row>
    <row r="359" spans="1:6" ht="17.399999999999999" customHeight="1" x14ac:dyDescent="0.3">
      <c r="A359" s="4" t="s">
        <v>358</v>
      </c>
      <c r="B359" s="5">
        <v>3.86</v>
      </c>
      <c r="C359" s="6"/>
      <c r="D359" s="6"/>
      <c r="E359" s="13"/>
      <c r="F359" s="7">
        <f t="shared" si="8"/>
        <v>0</v>
      </c>
    </row>
    <row r="360" spans="1:6" ht="17.399999999999999" customHeight="1" x14ac:dyDescent="0.3">
      <c r="A360" s="4" t="s">
        <v>359</v>
      </c>
      <c r="B360" s="5">
        <v>9.86</v>
      </c>
      <c r="C360" s="6"/>
      <c r="D360" s="6"/>
      <c r="E360" s="13"/>
      <c r="F360" s="7">
        <f t="shared" si="8"/>
        <v>0</v>
      </c>
    </row>
    <row r="361" spans="1:6" ht="17.399999999999999" customHeight="1" x14ac:dyDescent="0.3">
      <c r="A361" s="4" t="s">
        <v>360</v>
      </c>
      <c r="B361" s="5">
        <v>17.21</v>
      </c>
      <c r="C361" s="6"/>
      <c r="D361" s="6"/>
      <c r="E361" s="13"/>
      <c r="F361" s="7">
        <f t="shared" si="8"/>
        <v>0</v>
      </c>
    </row>
    <row r="362" spans="1:6" ht="17.399999999999999" customHeight="1" x14ac:dyDescent="0.3">
      <c r="A362" s="4" t="s">
        <v>361</v>
      </c>
      <c r="B362" s="5">
        <v>38.74</v>
      </c>
      <c r="C362" s="6"/>
      <c r="D362" s="6"/>
      <c r="E362" s="13"/>
      <c r="F362" s="7">
        <f t="shared" si="8"/>
        <v>0</v>
      </c>
    </row>
    <row r="363" spans="1:6" ht="17.399999999999999" customHeight="1" x14ac:dyDescent="0.3">
      <c r="A363" s="4" t="s">
        <v>362</v>
      </c>
      <c r="B363" s="5">
        <v>32.25</v>
      </c>
      <c r="C363" s="6"/>
      <c r="D363" s="6"/>
      <c r="E363" s="13"/>
      <c r="F363" s="7">
        <f t="shared" si="8"/>
        <v>0</v>
      </c>
    </row>
    <row r="364" spans="1:6" ht="17.399999999999999" customHeight="1" x14ac:dyDescent="0.3">
      <c r="A364" s="4" t="s">
        <v>363</v>
      </c>
      <c r="B364" s="5">
        <v>3.86</v>
      </c>
      <c r="C364" s="6"/>
      <c r="D364" s="6"/>
      <c r="E364" s="13"/>
      <c r="F364" s="7">
        <f t="shared" si="8"/>
        <v>0</v>
      </c>
    </row>
    <row r="365" spans="1:6" ht="17.399999999999999" customHeight="1" x14ac:dyDescent="0.3">
      <c r="A365" s="4" t="s">
        <v>364</v>
      </c>
      <c r="B365" s="5">
        <v>2.4700000000000002</v>
      </c>
      <c r="C365" s="6"/>
      <c r="D365" s="6"/>
      <c r="E365" s="13"/>
      <c r="F365" s="7">
        <f t="shared" si="8"/>
        <v>0</v>
      </c>
    </row>
    <row r="366" spans="1:6" ht="17.399999999999999" customHeight="1" x14ac:dyDescent="0.3">
      <c r="A366" s="4" t="s">
        <v>365</v>
      </c>
      <c r="B366" s="5">
        <v>5.24</v>
      </c>
      <c r="C366" s="6"/>
      <c r="D366" s="6"/>
      <c r="E366" s="13"/>
      <c r="F366" s="7">
        <f t="shared" si="8"/>
        <v>0</v>
      </c>
    </row>
    <row r="367" spans="1:6" ht="17.399999999999999" customHeight="1" x14ac:dyDescent="0.3">
      <c r="A367" s="4" t="s">
        <v>366</v>
      </c>
      <c r="B367" s="5">
        <v>4.5199999999999996</v>
      </c>
      <c r="C367" s="6"/>
      <c r="D367" s="6"/>
      <c r="E367" s="13"/>
      <c r="F367" s="7">
        <f t="shared" si="8"/>
        <v>0</v>
      </c>
    </row>
    <row r="368" spans="1:6" ht="17.399999999999999" customHeight="1" x14ac:dyDescent="0.3">
      <c r="A368" s="4" t="s">
        <v>367</v>
      </c>
      <c r="B368" s="5">
        <v>11</v>
      </c>
      <c r="C368" s="6"/>
      <c r="D368" s="6"/>
      <c r="E368" s="13"/>
      <c r="F368" s="7">
        <f t="shared" si="8"/>
        <v>0</v>
      </c>
    </row>
    <row r="369" spans="1:6" ht="17.399999999999999" customHeight="1" x14ac:dyDescent="0.3">
      <c r="A369" s="4" t="s">
        <v>368</v>
      </c>
      <c r="B369" s="5">
        <v>11</v>
      </c>
      <c r="C369" s="6"/>
      <c r="D369" s="6"/>
      <c r="E369" s="13"/>
      <c r="F369" s="7">
        <f t="shared" si="8"/>
        <v>0</v>
      </c>
    </row>
    <row r="370" spans="1:6" ht="17.399999999999999" customHeight="1" x14ac:dyDescent="0.3">
      <c r="A370" s="4" t="s">
        <v>369</v>
      </c>
      <c r="B370" s="5">
        <v>11</v>
      </c>
      <c r="C370" s="6"/>
      <c r="D370" s="6"/>
      <c r="E370" s="13"/>
      <c r="F370" s="7">
        <f t="shared" si="8"/>
        <v>0</v>
      </c>
    </row>
    <row r="371" spans="1:6" ht="17.399999999999999" customHeight="1" x14ac:dyDescent="0.3">
      <c r="A371" s="4" t="s">
        <v>370</v>
      </c>
      <c r="B371" s="5">
        <v>2.21</v>
      </c>
      <c r="C371" s="6"/>
      <c r="D371" s="6"/>
      <c r="E371" s="13"/>
      <c r="F371" s="7">
        <f t="shared" si="8"/>
        <v>0</v>
      </c>
    </row>
    <row r="372" spans="1:6" ht="17.399999999999999" customHeight="1" x14ac:dyDescent="0.3">
      <c r="A372" s="4" t="s">
        <v>371</v>
      </c>
      <c r="B372" s="5">
        <v>3.86</v>
      </c>
      <c r="C372" s="6"/>
      <c r="D372" s="6"/>
      <c r="E372" s="13"/>
      <c r="F372" s="7">
        <f t="shared" si="8"/>
        <v>0</v>
      </c>
    </row>
    <row r="373" spans="1:6" ht="17.399999999999999" customHeight="1" x14ac:dyDescent="0.3">
      <c r="A373" s="4" t="s">
        <v>372</v>
      </c>
      <c r="B373" s="5">
        <v>17.21</v>
      </c>
      <c r="C373" s="9">
        <v>130</v>
      </c>
      <c r="D373" s="6"/>
      <c r="E373" s="13"/>
      <c r="F373" s="7">
        <f t="shared" si="8"/>
        <v>0</v>
      </c>
    </row>
    <row r="374" spans="1:6" ht="17.399999999999999" customHeight="1" x14ac:dyDescent="0.3">
      <c r="A374" s="4" t="s">
        <v>373</v>
      </c>
      <c r="B374" s="5">
        <v>4.04</v>
      </c>
      <c r="C374" s="6"/>
      <c r="D374" s="6"/>
      <c r="E374" s="13"/>
      <c r="F374" s="7">
        <f t="shared" si="8"/>
        <v>0</v>
      </c>
    </row>
    <row r="375" spans="1:6" ht="17.399999999999999" customHeight="1" x14ac:dyDescent="0.3">
      <c r="A375" s="4" t="s">
        <v>374</v>
      </c>
      <c r="B375" s="5">
        <v>17.21</v>
      </c>
      <c r="C375" s="6"/>
      <c r="D375" s="6"/>
      <c r="E375" s="13"/>
      <c r="F375" s="7">
        <f t="shared" si="8"/>
        <v>0</v>
      </c>
    </row>
    <row r="376" spans="1:6" ht="17.399999999999999" customHeight="1" x14ac:dyDescent="0.3">
      <c r="A376" s="4" t="s">
        <v>375</v>
      </c>
      <c r="B376" s="5">
        <v>21.47</v>
      </c>
      <c r="C376" s="9">
        <v>2634</v>
      </c>
      <c r="D376" s="6"/>
      <c r="E376" s="13"/>
      <c r="F376" s="7">
        <f t="shared" si="8"/>
        <v>0</v>
      </c>
    </row>
    <row r="377" spans="1:6" ht="17.399999999999999" customHeight="1" x14ac:dyDescent="0.3">
      <c r="A377" s="4" t="s">
        <v>376</v>
      </c>
      <c r="B377" s="5">
        <v>14.66</v>
      </c>
      <c r="C377" s="9">
        <v>882</v>
      </c>
      <c r="D377" s="6"/>
      <c r="E377" s="13"/>
      <c r="F377" s="7">
        <f t="shared" si="8"/>
        <v>0</v>
      </c>
    </row>
    <row r="378" spans="1:6" ht="17.399999999999999" customHeight="1" x14ac:dyDescent="0.3">
      <c r="A378" s="4" t="s">
        <v>377</v>
      </c>
      <c r="B378" s="5">
        <v>14.66</v>
      </c>
      <c r="C378" s="6"/>
      <c r="D378" s="6"/>
      <c r="E378" s="13"/>
      <c r="F378" s="7">
        <f t="shared" si="8"/>
        <v>0</v>
      </c>
    </row>
    <row r="379" spans="1:6" ht="17.399999999999999" customHeight="1" x14ac:dyDescent="0.3">
      <c r="A379" s="4" t="s">
        <v>378</v>
      </c>
      <c r="B379" s="5">
        <v>4.62</v>
      </c>
      <c r="C379" s="6"/>
      <c r="D379" s="6"/>
      <c r="E379" s="13"/>
      <c r="F379" s="7">
        <f t="shared" si="8"/>
        <v>0</v>
      </c>
    </row>
    <row r="380" spans="1:6" ht="17.399999999999999" customHeight="1" x14ac:dyDescent="0.3">
      <c r="A380" s="4" t="s">
        <v>379</v>
      </c>
      <c r="B380" s="5">
        <v>4.62</v>
      </c>
      <c r="C380" s="6"/>
      <c r="D380" s="6"/>
      <c r="E380" s="13"/>
      <c r="F380" s="7">
        <f t="shared" si="8"/>
        <v>0</v>
      </c>
    </row>
    <row r="381" spans="1:6" ht="17.399999999999999" customHeight="1" x14ac:dyDescent="0.3">
      <c r="A381" s="4" t="s">
        <v>380</v>
      </c>
      <c r="B381" s="5">
        <v>4.62</v>
      </c>
      <c r="C381" s="6"/>
      <c r="D381" s="6"/>
      <c r="E381" s="13"/>
      <c r="F381" s="7">
        <f t="shared" si="8"/>
        <v>0</v>
      </c>
    </row>
    <row r="382" spans="1:6" ht="17.399999999999999" customHeight="1" x14ac:dyDescent="0.3">
      <c r="A382" s="4" t="s">
        <v>381</v>
      </c>
      <c r="B382" s="5">
        <v>3.08</v>
      </c>
      <c r="C382" s="9">
        <v>379</v>
      </c>
      <c r="D382" s="6"/>
      <c r="E382" s="13"/>
      <c r="F382" s="7">
        <f t="shared" si="8"/>
        <v>0</v>
      </c>
    </row>
    <row r="383" spans="1:6" ht="17.399999999999999" customHeight="1" x14ac:dyDescent="0.3">
      <c r="A383" s="4" t="s">
        <v>382</v>
      </c>
      <c r="B383" s="5">
        <v>6.18</v>
      </c>
      <c r="C383" s="9">
        <v>4278</v>
      </c>
      <c r="D383" s="6"/>
      <c r="E383" s="13"/>
      <c r="F383" s="7">
        <f t="shared" si="8"/>
        <v>0</v>
      </c>
    </row>
    <row r="384" spans="1:6" ht="17.399999999999999" customHeight="1" x14ac:dyDescent="0.3">
      <c r="A384" s="4" t="s">
        <v>383</v>
      </c>
      <c r="B384" s="5">
        <v>4.76</v>
      </c>
      <c r="C384" s="6"/>
      <c r="D384" s="6"/>
      <c r="E384" s="13"/>
      <c r="F384" s="7">
        <f t="shared" si="8"/>
        <v>0</v>
      </c>
    </row>
    <row r="385" spans="1:6" ht="17.399999999999999" customHeight="1" x14ac:dyDescent="0.3">
      <c r="A385" s="4" t="s">
        <v>384</v>
      </c>
      <c r="B385" s="5">
        <v>4.76</v>
      </c>
      <c r="C385" s="6"/>
      <c r="D385" s="6"/>
      <c r="E385" s="13"/>
      <c r="F385" s="7">
        <f t="shared" si="8"/>
        <v>0</v>
      </c>
    </row>
    <row r="386" spans="1:6" ht="17.399999999999999" customHeight="1" x14ac:dyDescent="0.3">
      <c r="A386" s="4" t="s">
        <v>385</v>
      </c>
      <c r="B386" s="5">
        <v>6.19</v>
      </c>
      <c r="C386" s="6"/>
      <c r="D386" s="6"/>
      <c r="E386" s="13"/>
      <c r="F386" s="7">
        <f t="shared" si="8"/>
        <v>0</v>
      </c>
    </row>
    <row r="387" spans="1:6" ht="17.399999999999999" customHeight="1" x14ac:dyDescent="0.3">
      <c r="A387" s="4" t="s">
        <v>386</v>
      </c>
      <c r="B387" s="5">
        <v>11.27</v>
      </c>
      <c r="C387" s="6"/>
      <c r="D387" s="6"/>
      <c r="E387" s="13"/>
      <c r="F387" s="7">
        <f t="shared" si="8"/>
        <v>0</v>
      </c>
    </row>
    <row r="388" spans="1:6" ht="17.399999999999999" customHeight="1" x14ac:dyDescent="0.3">
      <c r="A388" s="4" t="s">
        <v>387</v>
      </c>
      <c r="B388" s="5">
        <v>4.5999999999999996</v>
      </c>
      <c r="C388" s="6"/>
      <c r="D388" s="6"/>
      <c r="E388" s="13"/>
      <c r="F388" s="7">
        <f t="shared" si="8"/>
        <v>0</v>
      </c>
    </row>
    <row r="389" spans="1:6" ht="17.399999999999999" customHeight="1" x14ac:dyDescent="0.3">
      <c r="A389" s="4" t="s">
        <v>388</v>
      </c>
      <c r="B389" s="5">
        <v>3.08</v>
      </c>
      <c r="C389" s="6"/>
      <c r="D389" s="6"/>
      <c r="E389" s="13"/>
      <c r="F389" s="7">
        <f t="shared" ref="F389:F452" si="9">E389*B389</f>
        <v>0</v>
      </c>
    </row>
    <row r="390" spans="1:6" ht="17.399999999999999" customHeight="1" x14ac:dyDescent="0.3">
      <c r="A390" s="4" t="s">
        <v>389</v>
      </c>
      <c r="B390" s="5">
        <v>12.63</v>
      </c>
      <c r="C390" s="6"/>
      <c r="D390" s="6"/>
      <c r="E390" s="13"/>
      <c r="F390" s="7">
        <f t="shared" si="9"/>
        <v>0</v>
      </c>
    </row>
    <row r="391" spans="1:6" ht="17.399999999999999" customHeight="1" x14ac:dyDescent="0.3">
      <c r="A391" s="4" t="s">
        <v>390</v>
      </c>
      <c r="B391" s="5">
        <v>6.19</v>
      </c>
      <c r="C391" s="6"/>
      <c r="D391" s="6"/>
      <c r="E391" s="13"/>
      <c r="F391" s="7">
        <f t="shared" si="9"/>
        <v>0</v>
      </c>
    </row>
    <row r="392" spans="1:6" ht="17.399999999999999" customHeight="1" x14ac:dyDescent="0.3">
      <c r="A392" s="4" t="s">
        <v>391</v>
      </c>
      <c r="B392" s="5">
        <v>4.76</v>
      </c>
      <c r="C392" s="6"/>
      <c r="D392" s="6"/>
      <c r="E392" s="13"/>
      <c r="F392" s="7">
        <f t="shared" si="9"/>
        <v>0</v>
      </c>
    </row>
    <row r="393" spans="1:6" ht="17.399999999999999" customHeight="1" x14ac:dyDescent="0.3">
      <c r="A393" s="4" t="s">
        <v>392</v>
      </c>
      <c r="B393" s="5">
        <v>3.08</v>
      </c>
      <c r="C393" s="6"/>
      <c r="D393" s="6"/>
      <c r="E393" s="13"/>
      <c r="F393" s="7">
        <f t="shared" si="9"/>
        <v>0</v>
      </c>
    </row>
    <row r="394" spans="1:6" ht="17.399999999999999" customHeight="1" x14ac:dyDescent="0.3">
      <c r="A394" s="4" t="s">
        <v>393</v>
      </c>
      <c r="B394" s="5">
        <v>4.76</v>
      </c>
      <c r="C394" s="6"/>
      <c r="D394" s="6"/>
      <c r="E394" s="13"/>
      <c r="F394" s="7">
        <f t="shared" si="9"/>
        <v>0</v>
      </c>
    </row>
    <row r="395" spans="1:6" ht="17.399999999999999" customHeight="1" x14ac:dyDescent="0.3">
      <c r="A395" s="4" t="s">
        <v>394</v>
      </c>
      <c r="B395" s="5">
        <v>3.08</v>
      </c>
      <c r="C395" s="6"/>
      <c r="D395" s="6"/>
      <c r="E395" s="13"/>
      <c r="F395" s="7">
        <f t="shared" si="9"/>
        <v>0</v>
      </c>
    </row>
    <row r="396" spans="1:6" ht="17.399999999999999" customHeight="1" x14ac:dyDescent="0.3">
      <c r="A396" s="4" t="s">
        <v>395</v>
      </c>
      <c r="B396" s="5">
        <v>4.76</v>
      </c>
      <c r="C396" s="6"/>
      <c r="D396" s="6"/>
      <c r="E396" s="13"/>
      <c r="F396" s="7">
        <f t="shared" si="9"/>
        <v>0</v>
      </c>
    </row>
    <row r="397" spans="1:6" ht="17.399999999999999" customHeight="1" x14ac:dyDescent="0.3">
      <c r="A397" s="4" t="s">
        <v>396</v>
      </c>
      <c r="B397" s="5">
        <v>3.08</v>
      </c>
      <c r="C397" s="6"/>
      <c r="D397" s="6"/>
      <c r="E397" s="13"/>
      <c r="F397" s="7">
        <f t="shared" si="9"/>
        <v>0</v>
      </c>
    </row>
    <row r="398" spans="1:6" ht="17.399999999999999" customHeight="1" x14ac:dyDescent="0.3">
      <c r="A398" s="4" t="s">
        <v>397</v>
      </c>
      <c r="B398" s="5">
        <v>5.54</v>
      </c>
      <c r="C398" s="6"/>
      <c r="D398" s="6"/>
      <c r="E398" s="13"/>
      <c r="F398" s="7">
        <f t="shared" si="9"/>
        <v>0</v>
      </c>
    </row>
    <row r="399" spans="1:6" ht="17.399999999999999" customHeight="1" x14ac:dyDescent="0.3">
      <c r="A399" s="4" t="s">
        <v>398</v>
      </c>
      <c r="B399" s="5">
        <v>2.0699999999999998</v>
      </c>
      <c r="C399" s="6"/>
      <c r="D399" s="6"/>
      <c r="E399" s="13"/>
      <c r="F399" s="7">
        <f t="shared" si="9"/>
        <v>0</v>
      </c>
    </row>
    <row r="400" spans="1:6" ht="17.399999999999999" customHeight="1" x14ac:dyDescent="0.3">
      <c r="A400" s="4" t="s">
        <v>399</v>
      </c>
      <c r="B400" s="5">
        <v>6.36</v>
      </c>
      <c r="C400" s="6"/>
      <c r="D400" s="6"/>
      <c r="E400" s="13"/>
      <c r="F400" s="7">
        <f t="shared" si="9"/>
        <v>0</v>
      </c>
    </row>
    <row r="401" spans="1:6" ht="17.399999999999999" customHeight="1" x14ac:dyDescent="0.3">
      <c r="A401" s="4" t="s">
        <v>400</v>
      </c>
      <c r="B401" s="5">
        <v>4.76</v>
      </c>
      <c r="C401" s="6"/>
      <c r="D401" s="6"/>
      <c r="E401" s="13"/>
      <c r="F401" s="7">
        <f t="shared" si="9"/>
        <v>0</v>
      </c>
    </row>
    <row r="402" spans="1:6" ht="17.399999999999999" customHeight="1" x14ac:dyDescent="0.3">
      <c r="A402" s="4" t="s">
        <v>401</v>
      </c>
      <c r="B402" s="5">
        <v>4.76</v>
      </c>
      <c r="C402" s="6"/>
      <c r="D402" s="6"/>
      <c r="E402" s="13"/>
      <c r="F402" s="7">
        <f t="shared" si="9"/>
        <v>0</v>
      </c>
    </row>
    <row r="403" spans="1:6" ht="17.399999999999999" customHeight="1" x14ac:dyDescent="0.3">
      <c r="A403" s="4" t="s">
        <v>402</v>
      </c>
      <c r="B403" s="5">
        <v>1.96</v>
      </c>
      <c r="C403" s="6"/>
      <c r="D403" s="6"/>
      <c r="E403" s="13"/>
      <c r="F403" s="7">
        <f t="shared" si="9"/>
        <v>0</v>
      </c>
    </row>
    <row r="404" spans="1:6" ht="17.399999999999999" customHeight="1" x14ac:dyDescent="0.3">
      <c r="A404" s="4" t="s">
        <v>403</v>
      </c>
      <c r="B404" s="5">
        <v>1.96</v>
      </c>
      <c r="C404" s="6"/>
      <c r="D404" s="6"/>
      <c r="E404" s="13"/>
      <c r="F404" s="7">
        <f t="shared" si="9"/>
        <v>0</v>
      </c>
    </row>
    <row r="405" spans="1:6" ht="17.399999999999999" customHeight="1" x14ac:dyDescent="0.3">
      <c r="A405" s="4" t="s">
        <v>404</v>
      </c>
      <c r="B405" s="5">
        <v>7.21</v>
      </c>
      <c r="C405" s="6"/>
      <c r="D405" s="6"/>
      <c r="E405" s="13"/>
      <c r="F405" s="7">
        <f t="shared" si="9"/>
        <v>0</v>
      </c>
    </row>
    <row r="406" spans="1:6" ht="27.6" x14ac:dyDescent="0.3">
      <c r="A406" s="4" t="s">
        <v>405</v>
      </c>
      <c r="B406" s="5">
        <v>2.21</v>
      </c>
      <c r="C406" s="6"/>
      <c r="D406" s="6"/>
      <c r="E406" s="13"/>
      <c r="F406" s="7">
        <f t="shared" si="9"/>
        <v>0</v>
      </c>
    </row>
    <row r="407" spans="1:6" ht="17.399999999999999" customHeight="1" x14ac:dyDescent="0.3">
      <c r="A407" s="4" t="s">
        <v>406</v>
      </c>
      <c r="B407" s="5">
        <v>2.21</v>
      </c>
      <c r="C407" s="6"/>
      <c r="D407" s="6"/>
      <c r="E407" s="13"/>
      <c r="F407" s="7">
        <f t="shared" si="9"/>
        <v>0</v>
      </c>
    </row>
    <row r="408" spans="1:6" ht="17.399999999999999" customHeight="1" x14ac:dyDescent="0.3">
      <c r="A408" s="4" t="s">
        <v>407</v>
      </c>
      <c r="B408" s="5">
        <v>2.21</v>
      </c>
      <c r="C408" s="6"/>
      <c r="D408" s="6"/>
      <c r="E408" s="13"/>
      <c r="F408" s="7">
        <f t="shared" si="9"/>
        <v>0</v>
      </c>
    </row>
    <row r="409" spans="1:6" ht="17.399999999999999" customHeight="1" x14ac:dyDescent="0.3">
      <c r="A409" s="4" t="s">
        <v>408</v>
      </c>
      <c r="B409" s="5">
        <v>2.21</v>
      </c>
      <c r="C409" s="6"/>
      <c r="D409" s="6"/>
      <c r="E409" s="13"/>
      <c r="F409" s="7">
        <f t="shared" si="9"/>
        <v>0</v>
      </c>
    </row>
    <row r="410" spans="1:6" ht="17.399999999999999" customHeight="1" x14ac:dyDescent="0.3">
      <c r="A410" s="4" t="s">
        <v>409</v>
      </c>
      <c r="B410" s="5">
        <v>1.96</v>
      </c>
      <c r="C410" s="6"/>
      <c r="D410" s="6"/>
      <c r="E410" s="13"/>
      <c r="F410" s="7">
        <f t="shared" si="9"/>
        <v>0</v>
      </c>
    </row>
    <row r="411" spans="1:6" ht="17.399999999999999" customHeight="1" x14ac:dyDescent="0.3">
      <c r="A411" s="4" t="s">
        <v>410</v>
      </c>
      <c r="B411" s="5">
        <v>1.96</v>
      </c>
      <c r="C411" s="6"/>
      <c r="D411" s="6"/>
      <c r="E411" s="13"/>
      <c r="F411" s="7">
        <f t="shared" si="9"/>
        <v>0</v>
      </c>
    </row>
    <row r="412" spans="1:6" ht="17.399999999999999" customHeight="1" x14ac:dyDescent="0.3">
      <c r="A412" s="4" t="s">
        <v>411</v>
      </c>
      <c r="B412" s="5">
        <v>7.21</v>
      </c>
      <c r="C412" s="6"/>
      <c r="D412" s="6"/>
      <c r="E412" s="13"/>
      <c r="F412" s="7">
        <f t="shared" si="9"/>
        <v>0</v>
      </c>
    </row>
    <row r="413" spans="1:6" ht="17.399999999999999" customHeight="1" x14ac:dyDescent="0.3">
      <c r="A413" s="4" t="s">
        <v>412</v>
      </c>
      <c r="B413" s="5">
        <v>7.21</v>
      </c>
      <c r="C413" s="6"/>
      <c r="D413" s="6"/>
      <c r="E413" s="13"/>
      <c r="F413" s="7">
        <f t="shared" si="9"/>
        <v>0</v>
      </c>
    </row>
    <row r="414" spans="1:6" ht="17.399999999999999" customHeight="1" x14ac:dyDescent="0.3">
      <c r="A414" s="4" t="s">
        <v>413</v>
      </c>
      <c r="B414" s="5">
        <v>6.36</v>
      </c>
      <c r="C414" s="6"/>
      <c r="D414" s="6"/>
      <c r="E414" s="13"/>
      <c r="F414" s="7">
        <f t="shared" si="9"/>
        <v>0</v>
      </c>
    </row>
    <row r="415" spans="1:6" ht="17.399999999999999" customHeight="1" x14ac:dyDescent="0.3">
      <c r="A415" s="4" t="s">
        <v>414</v>
      </c>
      <c r="B415" s="5">
        <v>2.0699999999999998</v>
      </c>
      <c r="C415" s="6"/>
      <c r="D415" s="6"/>
      <c r="E415" s="13"/>
      <c r="F415" s="7">
        <f t="shared" si="9"/>
        <v>0</v>
      </c>
    </row>
    <row r="416" spans="1:6" ht="17.399999999999999" customHeight="1" x14ac:dyDescent="0.3">
      <c r="A416" s="4" t="s">
        <v>415</v>
      </c>
      <c r="B416" s="5">
        <v>6.36</v>
      </c>
      <c r="C416" s="6"/>
      <c r="D416" s="6"/>
      <c r="E416" s="13"/>
      <c r="F416" s="7">
        <f t="shared" si="9"/>
        <v>0</v>
      </c>
    </row>
    <row r="417" spans="1:6" ht="17.399999999999999" customHeight="1" x14ac:dyDescent="0.3">
      <c r="A417" s="4" t="s">
        <v>416</v>
      </c>
      <c r="B417" s="5">
        <v>10.67</v>
      </c>
      <c r="C417" s="6"/>
      <c r="D417" s="6"/>
      <c r="E417" s="13"/>
      <c r="F417" s="7">
        <f t="shared" si="9"/>
        <v>0</v>
      </c>
    </row>
    <row r="418" spans="1:6" ht="17.399999999999999" customHeight="1" x14ac:dyDescent="0.3">
      <c r="A418" s="4" t="s">
        <v>417</v>
      </c>
      <c r="B418" s="5">
        <v>2.21</v>
      </c>
      <c r="C418" s="6"/>
      <c r="D418" s="6"/>
      <c r="E418" s="13"/>
      <c r="F418" s="7">
        <f t="shared" si="9"/>
        <v>0</v>
      </c>
    </row>
    <row r="419" spans="1:6" ht="17.399999999999999" customHeight="1" x14ac:dyDescent="0.3">
      <c r="A419" s="4" t="s">
        <v>418</v>
      </c>
      <c r="B419" s="5">
        <v>1.96</v>
      </c>
      <c r="C419" s="6"/>
      <c r="D419" s="6"/>
      <c r="E419" s="13"/>
      <c r="F419" s="7">
        <f t="shared" si="9"/>
        <v>0</v>
      </c>
    </row>
    <row r="420" spans="1:6" ht="17.399999999999999" customHeight="1" x14ac:dyDescent="0.3">
      <c r="A420" s="4" t="s">
        <v>419</v>
      </c>
      <c r="B420" s="5">
        <v>1.96</v>
      </c>
      <c r="C420" s="6"/>
      <c r="D420" s="6"/>
      <c r="E420" s="13"/>
      <c r="F420" s="7">
        <f t="shared" si="9"/>
        <v>0</v>
      </c>
    </row>
    <row r="421" spans="1:6" ht="17.399999999999999" customHeight="1" x14ac:dyDescent="0.3">
      <c r="A421" s="4" t="s">
        <v>420</v>
      </c>
      <c r="B421" s="5">
        <v>1.96</v>
      </c>
      <c r="C421" s="6"/>
      <c r="D421" s="6"/>
      <c r="E421" s="13"/>
      <c r="F421" s="7">
        <f t="shared" si="9"/>
        <v>0</v>
      </c>
    </row>
    <row r="422" spans="1:6" ht="17.399999999999999" customHeight="1" x14ac:dyDescent="0.3">
      <c r="A422" s="4" t="s">
        <v>421</v>
      </c>
      <c r="B422" s="5">
        <v>5.28</v>
      </c>
      <c r="C422" s="6"/>
      <c r="D422" s="6"/>
      <c r="E422" s="13"/>
      <c r="F422" s="7">
        <f t="shared" si="9"/>
        <v>0</v>
      </c>
    </row>
    <row r="423" spans="1:6" ht="17.399999999999999" customHeight="1" x14ac:dyDescent="0.3">
      <c r="A423" s="4" t="s">
        <v>422</v>
      </c>
      <c r="B423" s="5">
        <v>2.0699999999999998</v>
      </c>
      <c r="C423" s="6"/>
      <c r="D423" s="6"/>
      <c r="E423" s="13"/>
      <c r="F423" s="7">
        <f t="shared" si="9"/>
        <v>0</v>
      </c>
    </row>
    <row r="424" spans="1:6" ht="17.399999999999999" customHeight="1" x14ac:dyDescent="0.3">
      <c r="A424" s="4" t="s">
        <v>423</v>
      </c>
      <c r="B424" s="5">
        <v>10.67</v>
      </c>
      <c r="C424" s="6"/>
      <c r="D424" s="6"/>
      <c r="E424" s="13"/>
      <c r="F424" s="7">
        <f t="shared" si="9"/>
        <v>0</v>
      </c>
    </row>
    <row r="425" spans="1:6" ht="17.399999999999999" customHeight="1" x14ac:dyDescent="0.3">
      <c r="A425" s="4" t="s">
        <v>424</v>
      </c>
      <c r="B425" s="5">
        <v>2.0699999999999998</v>
      </c>
      <c r="C425" s="6"/>
      <c r="D425" s="6"/>
      <c r="E425" s="13"/>
      <c r="F425" s="7">
        <f t="shared" si="9"/>
        <v>0</v>
      </c>
    </row>
    <row r="426" spans="1:6" ht="27.6" x14ac:dyDescent="0.3">
      <c r="A426" s="4" t="s">
        <v>425</v>
      </c>
      <c r="B426" s="5">
        <v>2.0699999999999998</v>
      </c>
      <c r="C426" s="6"/>
      <c r="D426" s="6"/>
      <c r="E426" s="13"/>
      <c r="F426" s="7">
        <f t="shared" si="9"/>
        <v>0</v>
      </c>
    </row>
    <row r="427" spans="1:6" ht="17.399999999999999" customHeight="1" x14ac:dyDescent="0.3">
      <c r="A427" s="4" t="s">
        <v>426</v>
      </c>
      <c r="B427" s="5">
        <v>2.0699999999999998</v>
      </c>
      <c r="C427" s="6"/>
      <c r="D427" s="6"/>
      <c r="E427" s="13"/>
      <c r="F427" s="7">
        <f t="shared" si="9"/>
        <v>0</v>
      </c>
    </row>
    <row r="428" spans="1:6" ht="17.399999999999999" customHeight="1" x14ac:dyDescent="0.3">
      <c r="A428" s="4" t="s">
        <v>427</v>
      </c>
      <c r="B428" s="5">
        <v>2.0699999999999998</v>
      </c>
      <c r="C428" s="6"/>
      <c r="D428" s="6"/>
      <c r="E428" s="13"/>
      <c r="F428" s="7">
        <f t="shared" si="9"/>
        <v>0</v>
      </c>
    </row>
    <row r="429" spans="1:6" ht="17.399999999999999" customHeight="1" x14ac:dyDescent="0.3">
      <c r="A429" s="4" t="s">
        <v>428</v>
      </c>
      <c r="B429" s="5">
        <v>2.0699999999999998</v>
      </c>
      <c r="C429" s="6"/>
      <c r="D429" s="6"/>
      <c r="E429" s="13"/>
      <c r="F429" s="7">
        <f t="shared" si="9"/>
        <v>0</v>
      </c>
    </row>
    <row r="430" spans="1:6" ht="17.399999999999999" customHeight="1" x14ac:dyDescent="0.3">
      <c r="A430" s="4" t="s">
        <v>429</v>
      </c>
      <c r="B430" s="5">
        <v>5.15</v>
      </c>
      <c r="C430" s="6"/>
      <c r="D430" s="6"/>
      <c r="E430" s="13"/>
      <c r="F430" s="7">
        <f t="shared" si="9"/>
        <v>0</v>
      </c>
    </row>
    <row r="431" spans="1:6" ht="17.399999999999999" customHeight="1" x14ac:dyDescent="0.3">
      <c r="A431" s="4" t="s">
        <v>430</v>
      </c>
      <c r="B431" s="5">
        <v>5.15</v>
      </c>
      <c r="C431" s="6"/>
      <c r="D431" s="6"/>
      <c r="E431" s="13"/>
      <c r="F431" s="7">
        <f t="shared" si="9"/>
        <v>0</v>
      </c>
    </row>
    <row r="432" spans="1:6" ht="17.399999999999999" customHeight="1" x14ac:dyDescent="0.3">
      <c r="A432" s="4" t="s">
        <v>431</v>
      </c>
      <c r="B432" s="5">
        <v>35.72</v>
      </c>
      <c r="C432" s="6"/>
      <c r="D432" s="6"/>
      <c r="E432" s="13"/>
      <c r="F432" s="7">
        <f t="shared" si="9"/>
        <v>0</v>
      </c>
    </row>
    <row r="433" spans="1:6" ht="17.399999999999999" customHeight="1" x14ac:dyDescent="0.3">
      <c r="A433" s="4" t="s">
        <v>432</v>
      </c>
      <c r="B433" s="5">
        <v>35.72</v>
      </c>
      <c r="C433" s="6"/>
      <c r="D433" s="6"/>
      <c r="E433" s="13"/>
      <c r="F433" s="7">
        <f t="shared" si="9"/>
        <v>0</v>
      </c>
    </row>
    <row r="434" spans="1:6" ht="17.399999999999999" customHeight="1" x14ac:dyDescent="0.3">
      <c r="A434" s="4" t="s">
        <v>433</v>
      </c>
      <c r="B434" s="5">
        <v>35.72</v>
      </c>
      <c r="C434" s="6"/>
      <c r="D434" s="6"/>
      <c r="E434" s="13"/>
      <c r="F434" s="7">
        <f t="shared" si="9"/>
        <v>0</v>
      </c>
    </row>
    <row r="435" spans="1:6" ht="17.399999999999999" customHeight="1" x14ac:dyDescent="0.3">
      <c r="A435" s="4" t="s">
        <v>434</v>
      </c>
      <c r="B435" s="5">
        <v>9.68</v>
      </c>
      <c r="C435" s="6"/>
      <c r="D435" s="6"/>
      <c r="E435" s="13"/>
      <c r="F435" s="7">
        <f t="shared" si="9"/>
        <v>0</v>
      </c>
    </row>
    <row r="436" spans="1:6" ht="17.399999999999999" customHeight="1" x14ac:dyDescent="0.3">
      <c r="A436" s="4" t="s">
        <v>435</v>
      </c>
      <c r="B436" s="5">
        <v>72.599999999999994</v>
      </c>
      <c r="C436" s="6"/>
      <c r="D436" s="6"/>
      <c r="E436" s="13"/>
      <c r="F436" s="7">
        <f t="shared" si="9"/>
        <v>0</v>
      </c>
    </row>
    <row r="437" spans="1:6" ht="17.399999999999999" customHeight="1" x14ac:dyDescent="0.3">
      <c r="A437" s="4" t="s">
        <v>436</v>
      </c>
      <c r="B437" s="5">
        <v>72.599999999999994</v>
      </c>
      <c r="C437" s="6"/>
      <c r="D437" s="6"/>
      <c r="E437" s="13"/>
      <c r="F437" s="7">
        <f t="shared" si="9"/>
        <v>0</v>
      </c>
    </row>
    <row r="438" spans="1:6" ht="17.399999999999999" customHeight="1" x14ac:dyDescent="0.3">
      <c r="A438" s="4" t="s">
        <v>437</v>
      </c>
      <c r="B438" s="5">
        <v>6.05</v>
      </c>
      <c r="C438" s="6"/>
      <c r="D438" s="6"/>
      <c r="E438" s="13"/>
      <c r="F438" s="7">
        <f t="shared" si="9"/>
        <v>0</v>
      </c>
    </row>
    <row r="439" spans="1:6" ht="17.399999999999999" customHeight="1" x14ac:dyDescent="0.3">
      <c r="A439" s="4" t="s">
        <v>438</v>
      </c>
      <c r="B439" s="5">
        <v>13.31</v>
      </c>
      <c r="C439" s="6"/>
      <c r="D439" s="6"/>
      <c r="E439" s="13"/>
      <c r="F439" s="7">
        <f t="shared" si="9"/>
        <v>0</v>
      </c>
    </row>
    <row r="440" spans="1:6" ht="17.399999999999999" customHeight="1" x14ac:dyDescent="0.3">
      <c r="A440" s="4" t="s">
        <v>439</v>
      </c>
      <c r="B440" s="5">
        <v>22.99</v>
      </c>
      <c r="C440" s="6"/>
      <c r="D440" s="6"/>
      <c r="E440" s="13"/>
      <c r="F440" s="7">
        <f t="shared" si="9"/>
        <v>0</v>
      </c>
    </row>
    <row r="441" spans="1:6" ht="27.6" x14ac:dyDescent="0.3">
      <c r="A441" s="4" t="s">
        <v>440</v>
      </c>
      <c r="B441" s="5">
        <v>6.05</v>
      </c>
      <c r="C441" s="6"/>
      <c r="D441" s="6"/>
      <c r="E441" s="13"/>
      <c r="F441" s="7">
        <f t="shared" si="9"/>
        <v>0</v>
      </c>
    </row>
    <row r="442" spans="1:6" ht="17.399999999999999" customHeight="1" x14ac:dyDescent="0.3">
      <c r="A442" s="4" t="s">
        <v>441</v>
      </c>
      <c r="B442" s="5">
        <v>14.52</v>
      </c>
      <c r="C442" s="6"/>
      <c r="D442" s="6"/>
      <c r="E442" s="13"/>
      <c r="F442" s="7">
        <f t="shared" si="9"/>
        <v>0</v>
      </c>
    </row>
    <row r="443" spans="1:6" ht="17.399999999999999" customHeight="1" x14ac:dyDescent="0.3">
      <c r="A443" s="4" t="s">
        <v>442</v>
      </c>
      <c r="B443" s="5">
        <v>11.71</v>
      </c>
      <c r="C443" s="9">
        <v>494</v>
      </c>
      <c r="D443" s="6"/>
      <c r="E443" s="13"/>
      <c r="F443" s="7">
        <f t="shared" si="9"/>
        <v>0</v>
      </c>
    </row>
    <row r="444" spans="1:6" ht="17.399999999999999" customHeight="1" x14ac:dyDescent="0.3">
      <c r="A444" s="4" t="s">
        <v>443</v>
      </c>
      <c r="B444" s="5">
        <v>1.5</v>
      </c>
      <c r="C444" s="6"/>
      <c r="D444" s="6"/>
      <c r="E444" s="13"/>
      <c r="F444" s="7">
        <f t="shared" si="9"/>
        <v>0</v>
      </c>
    </row>
    <row r="445" spans="1:6" ht="17.399999999999999" customHeight="1" x14ac:dyDescent="0.3">
      <c r="A445" s="4" t="s">
        <v>444</v>
      </c>
      <c r="B445" s="5">
        <v>11.71</v>
      </c>
      <c r="C445" s="6"/>
      <c r="D445" s="6"/>
      <c r="E445" s="13"/>
      <c r="F445" s="7">
        <f t="shared" si="9"/>
        <v>0</v>
      </c>
    </row>
    <row r="446" spans="1:6" ht="17.399999999999999" customHeight="1" x14ac:dyDescent="0.3">
      <c r="A446" s="4" t="s">
        <v>445</v>
      </c>
      <c r="B446" s="5">
        <v>11.71</v>
      </c>
      <c r="C446" s="9">
        <v>451</v>
      </c>
      <c r="D446" s="6"/>
      <c r="E446" s="13"/>
      <c r="F446" s="7">
        <f t="shared" si="9"/>
        <v>0</v>
      </c>
    </row>
    <row r="447" spans="1:6" ht="27.6" x14ac:dyDescent="0.3">
      <c r="A447" s="4" t="s">
        <v>446</v>
      </c>
      <c r="B447" s="5">
        <v>6.36</v>
      </c>
      <c r="C447" s="6"/>
      <c r="D447" s="6"/>
      <c r="E447" s="13"/>
      <c r="F447" s="7">
        <f t="shared" si="9"/>
        <v>0</v>
      </c>
    </row>
    <row r="448" spans="1:6" ht="17.399999999999999" customHeight="1" x14ac:dyDescent="0.3">
      <c r="A448" s="4" t="s">
        <v>447</v>
      </c>
      <c r="B448" s="5">
        <v>6.36</v>
      </c>
      <c r="C448" s="6"/>
      <c r="D448" s="6"/>
      <c r="E448" s="13"/>
      <c r="F448" s="7">
        <f t="shared" si="9"/>
        <v>0</v>
      </c>
    </row>
    <row r="449" spans="1:6" ht="17.399999999999999" customHeight="1" x14ac:dyDescent="0.3">
      <c r="A449" s="4" t="s">
        <v>448</v>
      </c>
      <c r="B449" s="5">
        <v>6.36</v>
      </c>
      <c r="C449" s="6"/>
      <c r="D449" s="6"/>
      <c r="E449" s="13"/>
      <c r="F449" s="7">
        <f t="shared" si="9"/>
        <v>0</v>
      </c>
    </row>
    <row r="450" spans="1:6" ht="17.399999999999999" customHeight="1" x14ac:dyDescent="0.3">
      <c r="A450" s="4" t="s">
        <v>449</v>
      </c>
      <c r="B450" s="5">
        <v>1.5</v>
      </c>
      <c r="C450" s="6"/>
      <c r="D450" s="6"/>
      <c r="E450" s="13"/>
      <c r="F450" s="7">
        <f t="shared" si="9"/>
        <v>0</v>
      </c>
    </row>
    <row r="451" spans="1:6" ht="17.399999999999999" customHeight="1" x14ac:dyDescent="0.3">
      <c r="A451" s="4" t="s">
        <v>450</v>
      </c>
      <c r="B451" s="5">
        <v>3</v>
      </c>
      <c r="C451" s="9">
        <v>132</v>
      </c>
      <c r="D451" s="6"/>
      <c r="E451" s="13"/>
      <c r="F451" s="7">
        <f t="shared" si="9"/>
        <v>0</v>
      </c>
    </row>
    <row r="452" spans="1:6" ht="17.399999999999999" customHeight="1" x14ac:dyDescent="0.3">
      <c r="A452" s="4" t="s">
        <v>451</v>
      </c>
      <c r="B452" s="5">
        <v>6.36</v>
      </c>
      <c r="C452" s="6"/>
      <c r="D452" s="6"/>
      <c r="E452" s="13"/>
      <c r="F452" s="7">
        <f t="shared" si="9"/>
        <v>0</v>
      </c>
    </row>
    <row r="453" spans="1:6" ht="17.399999999999999" customHeight="1" x14ac:dyDescent="0.3">
      <c r="A453" s="4" t="s">
        <v>452</v>
      </c>
      <c r="B453" s="5">
        <v>7.3</v>
      </c>
      <c r="C453" s="6"/>
      <c r="D453" s="6"/>
      <c r="E453" s="13"/>
      <c r="F453" s="7">
        <f t="shared" ref="F453:F483" si="10">E453*B453</f>
        <v>0</v>
      </c>
    </row>
    <row r="454" spans="1:6" ht="17.399999999999999" customHeight="1" x14ac:dyDescent="0.3">
      <c r="A454" s="4" t="s">
        <v>453</v>
      </c>
      <c r="B454" s="5">
        <v>11.71</v>
      </c>
      <c r="C454" s="6"/>
      <c r="D454" s="6"/>
      <c r="E454" s="13"/>
      <c r="F454" s="7">
        <f t="shared" si="10"/>
        <v>0</v>
      </c>
    </row>
    <row r="455" spans="1:6" ht="17.399999999999999" customHeight="1" x14ac:dyDescent="0.3">
      <c r="A455" s="4" t="s">
        <v>454</v>
      </c>
      <c r="B455" s="5">
        <v>11.71</v>
      </c>
      <c r="C455" s="6"/>
      <c r="D455" s="6"/>
      <c r="E455" s="13"/>
      <c r="F455" s="7">
        <f t="shared" si="10"/>
        <v>0</v>
      </c>
    </row>
    <row r="456" spans="1:6" ht="17.399999999999999" customHeight="1" x14ac:dyDescent="0.3">
      <c r="A456" s="4" t="s">
        <v>455</v>
      </c>
      <c r="B456" s="5">
        <v>17.559999999999999</v>
      </c>
      <c r="C456" s="6"/>
      <c r="D456" s="6"/>
      <c r="E456" s="13"/>
      <c r="F456" s="7">
        <f t="shared" si="10"/>
        <v>0</v>
      </c>
    </row>
    <row r="457" spans="1:6" ht="17.399999999999999" customHeight="1" x14ac:dyDescent="0.3">
      <c r="A457" s="4" t="s">
        <v>456</v>
      </c>
      <c r="B457" s="5">
        <v>55</v>
      </c>
      <c r="C457" s="6"/>
      <c r="D457" s="6"/>
      <c r="E457" s="13"/>
      <c r="F457" s="7">
        <f t="shared" si="10"/>
        <v>0</v>
      </c>
    </row>
    <row r="458" spans="1:6" ht="17.399999999999999" customHeight="1" x14ac:dyDescent="0.3">
      <c r="A458" s="4" t="s">
        <v>457</v>
      </c>
      <c r="B458" s="5">
        <v>47.53</v>
      </c>
      <c r="C458" s="6"/>
      <c r="D458" s="6"/>
      <c r="E458" s="13"/>
      <c r="F458" s="7">
        <f t="shared" si="10"/>
        <v>0</v>
      </c>
    </row>
    <row r="459" spans="1:6" ht="17.399999999999999" customHeight="1" x14ac:dyDescent="0.3">
      <c r="A459" s="4" t="s">
        <v>458</v>
      </c>
      <c r="B459" s="5">
        <v>26.4</v>
      </c>
      <c r="C459" s="6"/>
      <c r="D459" s="6"/>
      <c r="E459" s="13"/>
      <c r="F459" s="7">
        <f t="shared" si="10"/>
        <v>0</v>
      </c>
    </row>
    <row r="460" spans="1:6" ht="27.6" x14ac:dyDescent="0.3">
      <c r="A460" s="4" t="s">
        <v>459</v>
      </c>
      <c r="B460" s="5">
        <v>92</v>
      </c>
      <c r="C460" s="6"/>
      <c r="D460" s="6"/>
      <c r="E460" s="13"/>
      <c r="F460" s="7">
        <f t="shared" si="10"/>
        <v>0</v>
      </c>
    </row>
    <row r="461" spans="1:6" ht="17.399999999999999" customHeight="1" x14ac:dyDescent="0.3">
      <c r="A461" s="4" t="s">
        <v>460</v>
      </c>
      <c r="B461" s="5">
        <v>26.4</v>
      </c>
      <c r="C461" s="6"/>
      <c r="D461" s="6"/>
      <c r="E461" s="13"/>
      <c r="F461" s="7">
        <f t="shared" si="10"/>
        <v>0</v>
      </c>
    </row>
    <row r="462" spans="1:6" ht="17.399999999999999" customHeight="1" x14ac:dyDescent="0.3">
      <c r="A462" s="4" t="s">
        <v>461</v>
      </c>
      <c r="B462" s="5">
        <v>47.53</v>
      </c>
      <c r="C462" s="6"/>
      <c r="D462" s="6"/>
      <c r="E462" s="13"/>
      <c r="F462" s="7">
        <f t="shared" si="10"/>
        <v>0</v>
      </c>
    </row>
    <row r="463" spans="1:6" ht="17.399999999999999" customHeight="1" x14ac:dyDescent="0.3">
      <c r="A463" s="4" t="s">
        <v>462</v>
      </c>
      <c r="B463" s="5">
        <v>26.4</v>
      </c>
      <c r="C463" s="6"/>
      <c r="D463" s="6"/>
      <c r="E463" s="13"/>
      <c r="F463" s="7">
        <f t="shared" si="10"/>
        <v>0</v>
      </c>
    </row>
    <row r="464" spans="1:6" ht="17.399999999999999" customHeight="1" x14ac:dyDescent="0.3">
      <c r="A464" s="4" t="s">
        <v>463</v>
      </c>
      <c r="B464" s="5">
        <v>26.4</v>
      </c>
      <c r="C464" s="6"/>
      <c r="D464" s="6"/>
      <c r="E464" s="13"/>
      <c r="F464" s="7">
        <f t="shared" si="10"/>
        <v>0</v>
      </c>
    </row>
    <row r="465" spans="1:6" ht="17.399999999999999" customHeight="1" x14ac:dyDescent="0.3">
      <c r="A465" s="4" t="s">
        <v>464</v>
      </c>
      <c r="B465" s="5">
        <v>10</v>
      </c>
      <c r="C465" s="6"/>
      <c r="D465" s="6"/>
      <c r="E465" s="13"/>
      <c r="F465" s="7">
        <f t="shared" si="10"/>
        <v>0</v>
      </c>
    </row>
    <row r="466" spans="1:6" ht="27.6" x14ac:dyDescent="0.3">
      <c r="A466" s="4" t="s">
        <v>465</v>
      </c>
      <c r="B466" s="5">
        <v>40</v>
      </c>
      <c r="C466" s="6"/>
      <c r="D466" s="6"/>
      <c r="E466" s="13"/>
      <c r="F466" s="7">
        <f t="shared" si="10"/>
        <v>0</v>
      </c>
    </row>
    <row r="467" spans="1:6" ht="17.399999999999999" customHeight="1" x14ac:dyDescent="0.3">
      <c r="A467" s="4" t="s">
        <v>466</v>
      </c>
      <c r="B467" s="5">
        <v>19.7</v>
      </c>
      <c r="C467" s="6"/>
      <c r="D467" s="6"/>
      <c r="E467" s="13"/>
      <c r="F467" s="7">
        <f t="shared" si="10"/>
        <v>0</v>
      </c>
    </row>
    <row r="468" spans="1:6" ht="17.399999999999999" customHeight="1" x14ac:dyDescent="0.3">
      <c r="A468" s="4" t="s">
        <v>467</v>
      </c>
      <c r="B468" s="5">
        <v>85.58</v>
      </c>
      <c r="C468" s="6"/>
      <c r="D468" s="6"/>
      <c r="E468" s="13"/>
      <c r="F468" s="7">
        <f t="shared" si="10"/>
        <v>0</v>
      </c>
    </row>
    <row r="469" spans="1:6" ht="17.399999999999999" customHeight="1" x14ac:dyDescent="0.3">
      <c r="A469" s="4" t="s">
        <v>468</v>
      </c>
      <c r="B469" s="5">
        <v>65</v>
      </c>
      <c r="C469" s="6"/>
      <c r="D469" s="6"/>
      <c r="E469" s="13"/>
      <c r="F469" s="7">
        <f t="shared" si="10"/>
        <v>0</v>
      </c>
    </row>
    <row r="470" spans="1:6" ht="17.399999999999999" customHeight="1" x14ac:dyDescent="0.3">
      <c r="A470" s="4" t="s">
        <v>469</v>
      </c>
      <c r="B470" s="5">
        <v>50</v>
      </c>
      <c r="C470" s="6"/>
      <c r="D470" s="6"/>
      <c r="E470" s="13"/>
      <c r="F470" s="7">
        <f t="shared" si="10"/>
        <v>0</v>
      </c>
    </row>
    <row r="471" spans="1:6" ht="17.399999999999999" customHeight="1" x14ac:dyDescent="0.3">
      <c r="A471" s="4" t="s">
        <v>470</v>
      </c>
      <c r="B471" s="5">
        <v>13.2</v>
      </c>
      <c r="C471" s="6"/>
      <c r="D471" s="6"/>
      <c r="E471" s="13"/>
      <c r="F471" s="7">
        <f t="shared" si="10"/>
        <v>0</v>
      </c>
    </row>
    <row r="472" spans="1:6" ht="17.399999999999999" customHeight="1" x14ac:dyDescent="0.3">
      <c r="A472" s="4" t="s">
        <v>471</v>
      </c>
      <c r="B472" s="5">
        <v>50</v>
      </c>
      <c r="C472" s="6"/>
      <c r="D472" s="6"/>
      <c r="E472" s="13"/>
      <c r="F472" s="7">
        <f t="shared" si="10"/>
        <v>0</v>
      </c>
    </row>
    <row r="473" spans="1:6" ht="17.399999999999999" customHeight="1" x14ac:dyDescent="0.3">
      <c r="A473" s="4" t="s">
        <v>472</v>
      </c>
      <c r="B473" s="5">
        <v>180</v>
      </c>
      <c r="C473" s="6"/>
      <c r="D473" s="6"/>
      <c r="E473" s="13"/>
      <c r="F473" s="7">
        <f t="shared" si="10"/>
        <v>0</v>
      </c>
    </row>
    <row r="474" spans="1:6" ht="17.399999999999999" customHeight="1" x14ac:dyDescent="0.3">
      <c r="A474" s="4" t="s">
        <v>473</v>
      </c>
      <c r="B474" s="5">
        <v>53</v>
      </c>
      <c r="C474" s="6"/>
      <c r="D474" s="6"/>
      <c r="E474" s="13"/>
      <c r="F474" s="7">
        <f t="shared" si="10"/>
        <v>0</v>
      </c>
    </row>
    <row r="475" spans="1:6" ht="17.399999999999999" customHeight="1" x14ac:dyDescent="0.3">
      <c r="A475" s="4" t="s">
        <v>474</v>
      </c>
      <c r="B475" s="5">
        <v>53</v>
      </c>
      <c r="C475" s="6"/>
      <c r="D475" s="6"/>
      <c r="E475" s="13"/>
      <c r="F475" s="7">
        <f t="shared" si="10"/>
        <v>0</v>
      </c>
    </row>
    <row r="476" spans="1:6" ht="17.399999999999999" customHeight="1" x14ac:dyDescent="0.3">
      <c r="A476" s="4" t="s">
        <v>475</v>
      </c>
      <c r="B476" s="5">
        <v>53</v>
      </c>
      <c r="C476" s="6"/>
      <c r="D476" s="6"/>
      <c r="E476" s="13"/>
      <c r="F476" s="7">
        <f t="shared" si="10"/>
        <v>0</v>
      </c>
    </row>
    <row r="477" spans="1:6" ht="17.399999999999999" customHeight="1" x14ac:dyDescent="0.3">
      <c r="A477" s="4" t="s">
        <v>476</v>
      </c>
      <c r="B477" s="5">
        <v>70</v>
      </c>
      <c r="C477" s="6"/>
      <c r="D477" s="6"/>
      <c r="E477" s="13"/>
      <c r="F477" s="7">
        <f t="shared" si="10"/>
        <v>0</v>
      </c>
    </row>
    <row r="478" spans="1:6" ht="17.399999999999999" customHeight="1" x14ac:dyDescent="0.3">
      <c r="A478" s="4" t="s">
        <v>477</v>
      </c>
      <c r="B478" s="5">
        <v>21.6</v>
      </c>
      <c r="C478" s="6"/>
      <c r="D478" s="6"/>
      <c r="E478" s="13"/>
      <c r="F478" s="7">
        <f t="shared" si="10"/>
        <v>0</v>
      </c>
    </row>
    <row r="479" spans="1:6" ht="17.399999999999999" customHeight="1" x14ac:dyDescent="0.3">
      <c r="A479" s="4" t="s">
        <v>478</v>
      </c>
      <c r="B479" s="5">
        <v>20.25</v>
      </c>
      <c r="C479" s="6"/>
      <c r="D479" s="6"/>
      <c r="E479" s="13"/>
      <c r="F479" s="7">
        <f t="shared" si="10"/>
        <v>0</v>
      </c>
    </row>
    <row r="480" spans="1:6" ht="17.399999999999999" customHeight="1" x14ac:dyDescent="0.3">
      <c r="A480" s="4" t="s">
        <v>479</v>
      </c>
      <c r="B480" s="5">
        <v>20.25</v>
      </c>
      <c r="C480" s="6"/>
      <c r="D480" s="6"/>
      <c r="E480" s="13"/>
      <c r="F480" s="7">
        <f t="shared" si="10"/>
        <v>0</v>
      </c>
    </row>
    <row r="481" spans="1:6" ht="17.399999999999999" customHeight="1" x14ac:dyDescent="0.3">
      <c r="A481" s="4" t="s">
        <v>480</v>
      </c>
      <c r="B481" s="5">
        <v>20.25</v>
      </c>
      <c r="C481" s="6"/>
      <c r="D481" s="6"/>
      <c r="E481" s="13"/>
      <c r="F481" s="7">
        <f t="shared" si="10"/>
        <v>0</v>
      </c>
    </row>
    <row r="482" spans="1:6" ht="17.399999999999999" customHeight="1" x14ac:dyDescent="0.3">
      <c r="A482" s="4" t="s">
        <v>481</v>
      </c>
      <c r="B482" s="5">
        <v>20.25</v>
      </c>
      <c r="C482" s="6"/>
      <c r="D482" s="6"/>
      <c r="E482" s="13"/>
      <c r="F482" s="7">
        <f t="shared" si="10"/>
        <v>0</v>
      </c>
    </row>
    <row r="483" spans="1:6" ht="17.399999999999999" customHeight="1" x14ac:dyDescent="0.3">
      <c r="A483" s="4" t="s">
        <v>482</v>
      </c>
      <c r="B483" s="5">
        <v>20.25</v>
      </c>
      <c r="C483" s="6"/>
      <c r="D483" s="6"/>
      <c r="E483" s="13"/>
      <c r="F483" s="7">
        <f t="shared" si="10"/>
        <v>0</v>
      </c>
    </row>
    <row r="484" spans="1:6" ht="17.399999999999999" customHeight="1" x14ac:dyDescent="0.3">
      <c r="A484" s="4" t="s">
        <v>483</v>
      </c>
      <c r="B484" s="5">
        <v>47</v>
      </c>
      <c r="C484" s="6"/>
      <c r="D484" s="6"/>
      <c r="E484" s="13"/>
      <c r="F484" s="7">
        <f t="shared" ref="F484:F490" si="11">E484*B484</f>
        <v>0</v>
      </c>
    </row>
    <row r="485" spans="1:6" ht="17.399999999999999" customHeight="1" x14ac:dyDescent="0.3">
      <c r="A485" s="4" t="s">
        <v>487</v>
      </c>
      <c r="B485" s="5">
        <v>60</v>
      </c>
      <c r="C485" s="6"/>
      <c r="D485" s="6"/>
      <c r="E485" s="13"/>
      <c r="F485" s="7">
        <f t="shared" si="11"/>
        <v>0</v>
      </c>
    </row>
    <row r="486" spans="1:6" ht="17.399999999999999" customHeight="1" x14ac:dyDescent="0.3">
      <c r="A486" s="4" t="s">
        <v>488</v>
      </c>
      <c r="B486" s="5">
        <v>120</v>
      </c>
      <c r="C486" s="6"/>
      <c r="D486" s="6"/>
      <c r="E486" s="13"/>
      <c r="F486" s="7">
        <f t="shared" si="11"/>
        <v>0</v>
      </c>
    </row>
    <row r="487" spans="1:6" ht="17.399999999999999" customHeight="1" x14ac:dyDescent="0.3">
      <c r="A487" s="4" t="s">
        <v>489</v>
      </c>
      <c r="B487" s="5">
        <v>150</v>
      </c>
      <c r="C487" s="6"/>
      <c r="D487" s="6"/>
      <c r="E487" s="13"/>
      <c r="F487" s="7">
        <f t="shared" si="11"/>
        <v>0</v>
      </c>
    </row>
    <row r="488" spans="1:6" ht="17.399999999999999" customHeight="1" x14ac:dyDescent="0.3">
      <c r="A488" s="4" t="s">
        <v>490</v>
      </c>
      <c r="B488" s="5">
        <v>120</v>
      </c>
      <c r="C488" s="6"/>
      <c r="D488" s="6"/>
      <c r="E488" s="13"/>
      <c r="F488" s="7">
        <f t="shared" si="11"/>
        <v>0</v>
      </c>
    </row>
    <row r="489" spans="1:6" ht="17.399999999999999" customHeight="1" x14ac:dyDescent="0.3">
      <c r="A489" s="4" t="s">
        <v>491</v>
      </c>
      <c r="B489" s="5">
        <v>270</v>
      </c>
      <c r="C489" s="6"/>
      <c r="D489" s="6"/>
      <c r="E489" s="13"/>
      <c r="F489" s="7">
        <f t="shared" si="11"/>
        <v>0</v>
      </c>
    </row>
    <row r="490" spans="1:6" ht="17.399999999999999" customHeight="1" x14ac:dyDescent="0.3">
      <c r="A490" s="4" t="s">
        <v>492</v>
      </c>
      <c r="B490" s="5">
        <v>850</v>
      </c>
      <c r="C490" s="6"/>
      <c r="D490" s="6"/>
      <c r="E490" s="13"/>
      <c r="F490" s="7">
        <f t="shared" si="11"/>
        <v>0</v>
      </c>
    </row>
    <row r="491" spans="1:6" ht="20.399999999999999" customHeight="1" x14ac:dyDescent="0.3">
      <c r="A491" s="10"/>
      <c r="F491" s="23">
        <f>SUM(F4:F490)</f>
        <v>0</v>
      </c>
    </row>
    <row r="492" spans="1:6" ht="27" customHeight="1" x14ac:dyDescent="0.3"/>
    <row r="493" spans="1:6" ht="27" customHeight="1" x14ac:dyDescent="0.3"/>
  </sheetData>
  <sheetProtection algorithmName="SHA-512" hashValue="0h5DNiz8m/4OtL71UDrHk5rj+ivNfSeFcpuaWDumFaeVEffnjyQsTdVY4q06xWqIF+VmQbijUZI1YmNB1WUg2w==" saltValue="vimHIhdH1JOjhh7y7d3MWw==" spinCount="100000" sheet="1" objects="1" scenarios="1"/>
  <mergeCells count="7">
    <mergeCell ref="A1:F1"/>
    <mergeCell ref="C2:C3"/>
    <mergeCell ref="B2:B3"/>
    <mergeCell ref="A2:A3"/>
    <mergeCell ref="D2:D3"/>
    <mergeCell ref="E2:E3"/>
    <mergeCell ref="F2:F3"/>
  </mergeCells>
  <conditionalFormatting sqref="E1 E4:E117">
    <cfRule type="cellIs" dxfId="0" priority="1" operator="greaterThan">
      <formula>0</formula>
    </cfRule>
  </conditionalFormatting>
  <dataValidations count="1">
    <dataValidation errorStyle="information" showErrorMessage="1" errorTitle="inserir somemte números" promptTitle="Inserir somente números" sqref="E1:E117" xr:uid="{E3567325-5D5C-4B55-B299-FDAAB871CFD8}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Analises Clínicas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Diego Shiinoki</cp:lastModifiedBy>
  <dcterms:created xsi:type="dcterms:W3CDTF">2023-03-17T04:25:21Z</dcterms:created>
  <dcterms:modified xsi:type="dcterms:W3CDTF">2023-08-28T19:48:58Z</dcterms:modified>
</cp:coreProperties>
</file>